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19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<sst xmlns="http://schemas.openxmlformats.org/spreadsheetml/2006/main" count="453" uniqueCount="128">
  <si>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</si>
  <si>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</si>
  <si>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</si>
  <si>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</si>
  <si>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</si>
  <si>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</si>
  <si>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</si>
  <si>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28 мар. - 3 апр.</t>
  </si>
  <si>
    <t>Май</t>
  </si>
  <si>
    <t>Июнь</t>
  </si>
  <si>
    <t>27 июн. - 3 июл.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</si>
  <si>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</si>
  <si>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</si>
  <si>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</si>
  <si>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</si>
  <si>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</si>
  <si>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</si>
  <si>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</si>
  <si>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</si>
  <si>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</si>
  <si>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</si>
  <si>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</si>
  <si>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</si>
  <si>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</si>
  <si>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</si>
  <si>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</si>
  <si>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</si>
  <si>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</si>
  <si>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</si>
  <si>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</si>
  <si>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</si>
  <si>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</si>
  <si>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</si>
  <si>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</si>
  <si>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ОГСЭ.00</t>
  </si>
  <si>
    <t>Общий гуманитарный и социально-экономический цикл</t>
  </si>
  <si>
    <t>Физическая культура</t>
  </si>
  <si>
    <t>ОГСЭ.03</t>
  </si>
  <si>
    <t>ОГСЭ.04</t>
  </si>
  <si>
    <t>ЕН.00</t>
  </si>
  <si>
    <t>Математический и общий естественно-научный цикл</t>
  </si>
  <si>
    <t>Математика</t>
  </si>
  <si>
    <t>ЕН.01</t>
  </si>
  <si>
    <t>ЕН.02</t>
  </si>
  <si>
    <t>ОП.00</t>
  </si>
  <si>
    <t>ПМ.00</t>
  </si>
  <si>
    <t>Профессиональные модули</t>
  </si>
  <si>
    <t>ПМ.01</t>
  </si>
  <si>
    <t>Учебная практика</t>
  </si>
  <si>
    <t>ПМ.02</t>
  </si>
  <si>
    <t>УП.01</t>
  </si>
  <si>
    <t>МДК.02.01</t>
  </si>
  <si>
    <t>ПМ.05</t>
  </si>
  <si>
    <t>Всего часов</t>
  </si>
  <si>
    <t>Всего часов в неделю обязательной учебной
 нагрузки</t>
  </si>
  <si>
    <t>Основы философии</t>
  </si>
  <si>
    <t>Техническая механика</t>
  </si>
  <si>
    <t>Электротехника и электроника</t>
  </si>
  <si>
    <t>Материаловедение</t>
  </si>
  <si>
    <t xml:space="preserve">Учебная практика </t>
  </si>
  <si>
    <t>ПП.02</t>
  </si>
  <si>
    <t>Производственная практика</t>
  </si>
  <si>
    <t>29 февр. - 6 мар.</t>
  </si>
  <si>
    <t>ОГСЭ.01</t>
  </si>
  <si>
    <t>История</t>
  </si>
  <si>
    <t>ОГСЭ.02</t>
  </si>
  <si>
    <t xml:space="preserve">  </t>
  </si>
  <si>
    <t xml:space="preserve"> </t>
  </si>
  <si>
    <t xml:space="preserve">Информатика  </t>
  </si>
  <si>
    <t>Физика</t>
  </si>
  <si>
    <t>ОП.06</t>
  </si>
  <si>
    <t>ОП.07</t>
  </si>
  <si>
    <t>ОП.08</t>
  </si>
  <si>
    <t>ОП.09</t>
  </si>
  <si>
    <t>ОП.10</t>
  </si>
  <si>
    <t>Метрология, стандартизация и сертификация</t>
  </si>
  <si>
    <t>МДК01.01</t>
  </si>
  <si>
    <t>Технология сварочных работ</t>
  </si>
  <si>
    <t>МДК01.02</t>
  </si>
  <si>
    <t>Основное оборудование для производства сварных конструкций</t>
  </si>
  <si>
    <t>Разработка технологических процессов и проектирование изделий</t>
  </si>
  <si>
    <t>Основырасчета и проектирования сварных конструкций</t>
  </si>
  <si>
    <t>Выполнение работ по одной или нескольким профессиям рабочих, должностям служащих</t>
  </si>
  <si>
    <t>МДК05.01</t>
  </si>
  <si>
    <t>Подготовка и осуществление технологических процессов изготовления сварных конструкций</t>
  </si>
  <si>
    <t>26 сент. - 2 окт.</t>
  </si>
  <si>
    <t>31 окт. - 27 нояб.</t>
  </si>
  <si>
    <t>29 дек. - 11 янв.</t>
  </si>
  <si>
    <t>30 янв. - 6 февр.</t>
  </si>
  <si>
    <t>24 апр. - 30 апр.</t>
  </si>
  <si>
    <t>26 июн. - 2 июл.</t>
  </si>
  <si>
    <t>28 авг. - 1 сент.</t>
  </si>
  <si>
    <t>ЕН.03</t>
  </si>
  <si>
    <t>Общепрофессиональный цикл</t>
  </si>
  <si>
    <t>Информационные технологии в профессиональной деятельности</t>
  </si>
  <si>
    <t>ОП.01</t>
  </si>
  <si>
    <t>Правовое обеспечение профессиональной деятельности</t>
  </si>
  <si>
    <t>ОП.02</t>
  </si>
  <si>
    <t>ОП.03</t>
  </si>
  <si>
    <t>Основы экономики орзанизации</t>
  </si>
  <si>
    <t>ОП.04</t>
  </si>
  <si>
    <t>Менеджмент</t>
  </si>
  <si>
    <t>ОП.05</t>
  </si>
  <si>
    <t>Охрана труда</t>
  </si>
  <si>
    <t>Инженерная  графика</t>
  </si>
  <si>
    <t>ОП.11</t>
  </si>
  <si>
    <t>Безопасность жизнедеятельности</t>
  </si>
  <si>
    <t>Основы предпринимательства и бизнес-планирование</t>
  </si>
  <si>
    <t>ОП.12</t>
  </si>
  <si>
    <t>ОП.13</t>
  </si>
  <si>
    <t>Системы автоматизированного проектирования</t>
  </si>
  <si>
    <t>ПП.01</t>
  </si>
  <si>
    <t>МДК.02.02</t>
  </si>
  <si>
    <t>Основы проектирования технологических процессов</t>
  </si>
  <si>
    <t>ПМ.03</t>
  </si>
  <si>
    <t>Контроль качества сварочных работ</t>
  </si>
  <si>
    <t>МДК.03.01</t>
  </si>
  <si>
    <t>Формы и методы контроля качества металлов и сварных конструкций</t>
  </si>
  <si>
    <t>ПП.03</t>
  </si>
  <si>
    <t>ПМ.04</t>
  </si>
  <si>
    <t>Организация и планирование сварочного производства</t>
  </si>
  <si>
    <t>МДК.04.01</t>
  </si>
  <si>
    <t>Основы организации планирования производственных работ на сварочном участке</t>
  </si>
  <si>
    <t>ПП.04</t>
  </si>
  <si>
    <t>Электросварщик на автоматических и полуавтоматических машинах</t>
  </si>
  <si>
    <t>УП.05</t>
  </si>
  <si>
    <t>ПП.05</t>
  </si>
  <si>
    <t>Календарный учебный график 3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</si>
</sst>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0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23"/>
  <sheetViews>
    <sheetView tabSelected="1" view="pageBreakPreview" zoomScale="112" zoomScaleNormal="90" zoomScaleSheetLayoutView="112" zoomScalePageLayoutView="0" workbookViewId="0" topLeftCell="C1">
      <selection activeCell="C4" sqref="C4"/>
    </sheetView>
  </sheetViews>
  <sheetFormatPr defaultColWidth="9.00390625" defaultRowHeight="12.75"/>
  <cols>
    <col min="1" max="1" width="8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1" width="2.875" style="0" customWidth="1"/>
    <col min="22" max="22" width="2.3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2" ht="12.75">
      <c r="I2" t="s">
        <v>127</v>
      </c>
    </row>
    <row r="4" spans="1:57" ht="12.75" customHeight="1">
      <c r="A4" s="53" t="s">
        <v>17</v>
      </c>
      <c r="B4" s="58" t="s">
        <v>18</v>
      </c>
      <c r="C4" s="58" t="s">
        <v>19</v>
      </c>
      <c r="D4" s="47" t="s">
        <v>16</v>
      </c>
      <c r="E4" s="48" t="s">
        <v>0</v>
      </c>
      <c r="F4" s="48"/>
      <c r="G4" s="48"/>
      <c r="H4" s="47" t="s">
        <v>85</v>
      </c>
      <c r="I4" s="48" t="s">
        <v>1</v>
      </c>
      <c r="J4" s="48"/>
      <c r="K4" s="48"/>
      <c r="L4" s="48"/>
      <c r="M4" s="48" t="s">
        <v>2</v>
      </c>
      <c r="N4" s="48"/>
      <c r="O4" s="48"/>
      <c r="P4" s="48"/>
      <c r="Q4" s="47" t="s">
        <v>86</v>
      </c>
      <c r="R4" s="48" t="s">
        <v>3</v>
      </c>
      <c r="S4" s="48"/>
      <c r="T4" s="48"/>
      <c r="U4" s="47" t="s">
        <v>87</v>
      </c>
      <c r="V4" s="48" t="s">
        <v>4</v>
      </c>
      <c r="W4" s="48"/>
      <c r="X4" s="48"/>
      <c r="Y4" s="48"/>
      <c r="Z4" s="47" t="s">
        <v>88</v>
      </c>
      <c r="AA4" s="48" t="s">
        <v>5</v>
      </c>
      <c r="AB4" s="48"/>
      <c r="AC4" s="48"/>
      <c r="AD4" s="47" t="s">
        <v>62</v>
      </c>
      <c r="AE4" s="48" t="s">
        <v>6</v>
      </c>
      <c r="AF4" s="48"/>
      <c r="AG4" s="48"/>
      <c r="AH4" s="47" t="s">
        <v>7</v>
      </c>
      <c r="AI4" s="48" t="s">
        <v>13</v>
      </c>
      <c r="AJ4" s="57"/>
      <c r="AK4" s="57"/>
      <c r="AL4" s="47" t="s">
        <v>89</v>
      </c>
      <c r="AM4" s="48" t="s">
        <v>8</v>
      </c>
      <c r="AN4" s="48"/>
      <c r="AO4" s="48"/>
      <c r="AP4" s="48"/>
      <c r="AQ4" s="49" t="s">
        <v>89</v>
      </c>
      <c r="AR4" s="48" t="s">
        <v>9</v>
      </c>
      <c r="AS4" s="48"/>
      <c r="AT4" s="48"/>
      <c r="AU4" s="52" t="s">
        <v>90</v>
      </c>
      <c r="AV4" s="48" t="s">
        <v>11</v>
      </c>
      <c r="AW4" s="48"/>
      <c r="AX4" s="48"/>
      <c r="AY4" s="48"/>
      <c r="AZ4" s="48" t="s">
        <v>12</v>
      </c>
      <c r="BA4" s="48"/>
      <c r="BB4" s="48"/>
      <c r="BC4" s="48"/>
      <c r="BD4" s="47" t="s">
        <v>91</v>
      </c>
      <c r="BE4" s="53" t="s">
        <v>53</v>
      </c>
    </row>
    <row r="5" spans="1:57" ht="12.75">
      <c r="A5" s="54"/>
      <c r="B5" s="59"/>
      <c r="C5" s="59"/>
      <c r="D5" s="47"/>
      <c r="E5" s="48"/>
      <c r="F5" s="48"/>
      <c r="G5" s="48"/>
      <c r="H5" s="47"/>
      <c r="I5" s="48"/>
      <c r="J5" s="48"/>
      <c r="K5" s="48"/>
      <c r="L5" s="48"/>
      <c r="M5" s="48"/>
      <c r="N5" s="48"/>
      <c r="O5" s="48"/>
      <c r="P5" s="48"/>
      <c r="Q5" s="47"/>
      <c r="R5" s="48"/>
      <c r="S5" s="48"/>
      <c r="T5" s="48"/>
      <c r="U5" s="47"/>
      <c r="V5" s="48"/>
      <c r="W5" s="48"/>
      <c r="X5" s="48"/>
      <c r="Y5" s="48"/>
      <c r="Z5" s="47"/>
      <c r="AA5" s="48"/>
      <c r="AB5" s="48"/>
      <c r="AC5" s="48"/>
      <c r="AD5" s="47"/>
      <c r="AE5" s="48"/>
      <c r="AF5" s="48"/>
      <c r="AG5" s="48"/>
      <c r="AH5" s="47"/>
      <c r="AI5" s="57"/>
      <c r="AJ5" s="57"/>
      <c r="AK5" s="57"/>
      <c r="AL5" s="47"/>
      <c r="AM5" s="48"/>
      <c r="AN5" s="48"/>
      <c r="AO5" s="48"/>
      <c r="AP5" s="48"/>
      <c r="AQ5" s="50"/>
      <c r="AR5" s="48"/>
      <c r="AS5" s="48"/>
      <c r="AT5" s="48"/>
      <c r="AU5" s="52"/>
      <c r="AV5" s="48"/>
      <c r="AW5" s="48"/>
      <c r="AX5" s="48"/>
      <c r="AY5" s="48"/>
      <c r="AZ5" s="48"/>
      <c r="BA5" s="48"/>
      <c r="BB5" s="48"/>
      <c r="BC5" s="48"/>
      <c r="BD5" s="47"/>
      <c r="BE5" s="54"/>
    </row>
    <row r="6" spans="1:57" ht="12.75">
      <c r="A6" s="54"/>
      <c r="B6" s="59"/>
      <c r="C6" s="59"/>
      <c r="D6" s="47"/>
      <c r="E6" s="48"/>
      <c r="F6" s="48"/>
      <c r="G6" s="48"/>
      <c r="H6" s="47"/>
      <c r="I6" s="48"/>
      <c r="J6" s="48"/>
      <c r="K6" s="48"/>
      <c r="L6" s="48"/>
      <c r="M6" s="48"/>
      <c r="N6" s="48"/>
      <c r="O6" s="48"/>
      <c r="P6" s="48"/>
      <c r="Q6" s="47"/>
      <c r="R6" s="48"/>
      <c r="S6" s="48"/>
      <c r="T6" s="48"/>
      <c r="U6" s="47"/>
      <c r="V6" s="48"/>
      <c r="W6" s="48"/>
      <c r="X6" s="48"/>
      <c r="Y6" s="48"/>
      <c r="Z6" s="47"/>
      <c r="AA6" s="48"/>
      <c r="AB6" s="48"/>
      <c r="AC6" s="48"/>
      <c r="AD6" s="47"/>
      <c r="AE6" s="48"/>
      <c r="AF6" s="48"/>
      <c r="AG6" s="48"/>
      <c r="AH6" s="47"/>
      <c r="AI6" s="57"/>
      <c r="AJ6" s="57"/>
      <c r="AK6" s="57"/>
      <c r="AL6" s="47"/>
      <c r="AM6" s="48"/>
      <c r="AN6" s="48"/>
      <c r="AO6" s="48"/>
      <c r="AP6" s="48"/>
      <c r="AQ6" s="50"/>
      <c r="AR6" s="48"/>
      <c r="AS6" s="48"/>
      <c r="AT6" s="48"/>
      <c r="AU6" s="52"/>
      <c r="AV6" s="48"/>
      <c r="AW6" s="48"/>
      <c r="AX6" s="48"/>
      <c r="AY6" s="48"/>
      <c r="AZ6" s="48"/>
      <c r="BA6" s="48"/>
      <c r="BB6" s="48"/>
      <c r="BC6" s="48"/>
      <c r="BD6" s="47"/>
      <c r="BE6" s="54"/>
    </row>
    <row r="7" spans="1:57" ht="12.75">
      <c r="A7" s="54"/>
      <c r="B7" s="59"/>
      <c r="C7" s="59"/>
      <c r="D7" s="47"/>
      <c r="E7" s="48"/>
      <c r="F7" s="48"/>
      <c r="G7" s="48"/>
      <c r="H7" s="47"/>
      <c r="I7" s="48"/>
      <c r="J7" s="48"/>
      <c r="K7" s="48"/>
      <c r="L7" s="48"/>
      <c r="M7" s="48"/>
      <c r="N7" s="48"/>
      <c r="O7" s="48"/>
      <c r="P7" s="48"/>
      <c r="Q7" s="47"/>
      <c r="R7" s="48"/>
      <c r="S7" s="48"/>
      <c r="T7" s="48"/>
      <c r="U7" s="47"/>
      <c r="V7" s="48"/>
      <c r="W7" s="48"/>
      <c r="X7" s="48"/>
      <c r="Y7" s="48"/>
      <c r="Z7" s="47"/>
      <c r="AA7" s="48"/>
      <c r="AB7" s="48"/>
      <c r="AC7" s="48"/>
      <c r="AD7" s="47"/>
      <c r="AE7" s="48"/>
      <c r="AF7" s="48"/>
      <c r="AG7" s="48"/>
      <c r="AH7" s="47"/>
      <c r="AI7" s="57"/>
      <c r="AJ7" s="57"/>
      <c r="AK7" s="57"/>
      <c r="AL7" s="47"/>
      <c r="AM7" s="48"/>
      <c r="AN7" s="48"/>
      <c r="AO7" s="48"/>
      <c r="AP7" s="48"/>
      <c r="AQ7" s="50"/>
      <c r="AR7" s="48"/>
      <c r="AS7" s="48"/>
      <c r="AT7" s="48"/>
      <c r="AU7" s="52"/>
      <c r="AV7" s="48"/>
      <c r="AW7" s="48"/>
      <c r="AX7" s="48"/>
      <c r="AY7" s="48"/>
      <c r="AZ7" s="48"/>
      <c r="BA7" s="48"/>
      <c r="BB7" s="48"/>
      <c r="BC7" s="48"/>
      <c r="BD7" s="47"/>
      <c r="BE7" s="54"/>
    </row>
    <row r="8" spans="1:57" ht="12.75">
      <c r="A8" s="54"/>
      <c r="B8" s="59"/>
      <c r="C8" s="59"/>
      <c r="D8" s="47"/>
      <c r="E8" s="48"/>
      <c r="F8" s="48"/>
      <c r="G8" s="48"/>
      <c r="H8" s="47"/>
      <c r="I8" s="48"/>
      <c r="J8" s="48"/>
      <c r="K8" s="48"/>
      <c r="L8" s="48"/>
      <c r="M8" s="48"/>
      <c r="N8" s="48"/>
      <c r="O8" s="48"/>
      <c r="P8" s="48"/>
      <c r="Q8" s="47"/>
      <c r="R8" s="48"/>
      <c r="S8" s="48"/>
      <c r="T8" s="48"/>
      <c r="U8" s="47"/>
      <c r="V8" s="48"/>
      <c r="W8" s="48"/>
      <c r="X8" s="48"/>
      <c r="Y8" s="48"/>
      <c r="Z8" s="47"/>
      <c r="AA8" s="48"/>
      <c r="AB8" s="48"/>
      <c r="AC8" s="48"/>
      <c r="AD8" s="47"/>
      <c r="AE8" s="48"/>
      <c r="AF8" s="48"/>
      <c r="AG8" s="48"/>
      <c r="AH8" s="47"/>
      <c r="AI8" s="57"/>
      <c r="AJ8" s="57"/>
      <c r="AK8" s="57"/>
      <c r="AL8" s="47"/>
      <c r="AM8" s="48"/>
      <c r="AN8" s="48"/>
      <c r="AO8" s="48"/>
      <c r="AP8" s="48"/>
      <c r="AQ8" s="51"/>
      <c r="AR8" s="48"/>
      <c r="AS8" s="48"/>
      <c r="AT8" s="48"/>
      <c r="AU8" s="52"/>
      <c r="AV8" s="48"/>
      <c r="AW8" s="48"/>
      <c r="AX8" s="48"/>
      <c r="AY8" s="48"/>
      <c r="AZ8" s="48"/>
      <c r="BA8" s="48"/>
      <c r="BB8" s="48"/>
      <c r="BC8" s="48"/>
      <c r="BD8" s="47"/>
      <c r="BE8" s="55"/>
    </row>
    <row r="9" spans="1:57" ht="15.75" customHeight="1">
      <c r="A9" s="54"/>
      <c r="B9" s="59"/>
      <c r="C9" s="59"/>
      <c r="D9" s="46" t="s">
        <v>14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2"/>
    </row>
    <row r="10" spans="1:57" ht="14.25">
      <c r="A10" s="54"/>
      <c r="B10" s="59"/>
      <c r="C10" s="59"/>
      <c r="D10" s="3">
        <v>36</v>
      </c>
      <c r="E10" s="3">
        <v>37</v>
      </c>
      <c r="F10" s="3">
        <v>38</v>
      </c>
      <c r="G10" s="3">
        <v>39</v>
      </c>
      <c r="H10" s="3">
        <v>40</v>
      </c>
      <c r="I10" s="3">
        <v>41</v>
      </c>
      <c r="J10" s="3">
        <v>42</v>
      </c>
      <c r="K10" s="3">
        <v>43</v>
      </c>
      <c r="L10" s="3">
        <v>44</v>
      </c>
      <c r="M10" s="3">
        <v>45</v>
      </c>
      <c r="N10" s="3">
        <v>46</v>
      </c>
      <c r="O10" s="3">
        <v>47</v>
      </c>
      <c r="P10" s="3">
        <v>48</v>
      </c>
      <c r="Q10" s="3">
        <v>49</v>
      </c>
      <c r="R10" s="3">
        <v>50</v>
      </c>
      <c r="S10" s="3">
        <v>51</v>
      </c>
      <c r="T10" s="3">
        <v>52</v>
      </c>
      <c r="U10" s="3">
        <v>53</v>
      </c>
      <c r="V10" s="4" t="s">
        <v>20</v>
      </c>
      <c r="W10" s="4" t="s">
        <v>21</v>
      </c>
      <c r="X10" s="4" t="s">
        <v>22</v>
      </c>
      <c r="Y10" s="4" t="s">
        <v>23</v>
      </c>
      <c r="Z10" s="4" t="s">
        <v>24</v>
      </c>
      <c r="AA10" s="4" t="s">
        <v>25</v>
      </c>
      <c r="AB10" s="4" t="s">
        <v>26</v>
      </c>
      <c r="AC10" s="4" t="s">
        <v>27</v>
      </c>
      <c r="AD10" s="4" t="s">
        <v>28</v>
      </c>
      <c r="AE10" s="3">
        <v>10</v>
      </c>
      <c r="AF10" s="3">
        <v>11</v>
      </c>
      <c r="AG10" s="3">
        <v>12</v>
      </c>
      <c r="AH10" s="3">
        <v>13</v>
      </c>
      <c r="AI10" s="3">
        <v>14</v>
      </c>
      <c r="AJ10" s="3">
        <v>15</v>
      </c>
      <c r="AK10" s="3">
        <v>16</v>
      </c>
      <c r="AL10" s="3">
        <v>17</v>
      </c>
      <c r="AM10" s="3">
        <v>18</v>
      </c>
      <c r="AN10" s="3">
        <v>19</v>
      </c>
      <c r="AO10" s="3">
        <v>20</v>
      </c>
      <c r="AP10" s="3">
        <v>21</v>
      </c>
      <c r="AQ10" s="3">
        <v>22</v>
      </c>
      <c r="AR10" s="3">
        <v>23</v>
      </c>
      <c r="AS10" s="3">
        <v>24</v>
      </c>
      <c r="AT10" s="3">
        <v>25</v>
      </c>
      <c r="AU10" s="3">
        <v>26</v>
      </c>
      <c r="AV10" s="3">
        <v>27</v>
      </c>
      <c r="AW10" s="3">
        <v>28</v>
      </c>
      <c r="AX10" s="3">
        <v>29</v>
      </c>
      <c r="AY10" s="3">
        <v>30</v>
      </c>
      <c r="AZ10" s="3">
        <v>31</v>
      </c>
      <c r="BA10" s="3">
        <v>32</v>
      </c>
      <c r="BB10" s="3">
        <v>33</v>
      </c>
      <c r="BC10" s="3">
        <v>34</v>
      </c>
      <c r="BD10" s="3">
        <v>35</v>
      </c>
      <c r="BE10" s="2">
        <v>1404</v>
      </c>
    </row>
    <row r="11" spans="1:57" ht="12.75">
      <c r="A11" s="54"/>
      <c r="B11" s="59"/>
      <c r="C11" s="59"/>
      <c r="D11" s="46" t="s">
        <v>15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2"/>
    </row>
    <row r="12" spans="1:57" ht="14.25">
      <c r="A12" s="55"/>
      <c r="B12" s="60"/>
      <c r="C12" s="60"/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3">
        <v>14</v>
      </c>
      <c r="R12" s="3">
        <v>15</v>
      </c>
      <c r="S12" s="3">
        <v>16</v>
      </c>
      <c r="T12" s="3">
        <v>17</v>
      </c>
      <c r="U12" s="3">
        <v>18</v>
      </c>
      <c r="V12" s="3">
        <v>19</v>
      </c>
      <c r="W12" s="3">
        <v>20</v>
      </c>
      <c r="X12" s="3">
        <v>21</v>
      </c>
      <c r="Y12" s="3">
        <v>22</v>
      </c>
      <c r="Z12" s="3">
        <v>23</v>
      </c>
      <c r="AA12" s="3">
        <v>24</v>
      </c>
      <c r="AB12" s="3">
        <v>25</v>
      </c>
      <c r="AC12" s="3">
        <v>26</v>
      </c>
      <c r="AD12" s="3">
        <v>27</v>
      </c>
      <c r="AE12" s="3">
        <v>28</v>
      </c>
      <c r="AF12" s="3">
        <v>29</v>
      </c>
      <c r="AG12" s="3">
        <v>30</v>
      </c>
      <c r="AH12" s="3">
        <v>31</v>
      </c>
      <c r="AI12" s="3">
        <v>32</v>
      </c>
      <c r="AJ12" s="3">
        <v>33</v>
      </c>
      <c r="AK12" s="3">
        <v>34</v>
      </c>
      <c r="AL12" s="3">
        <v>35</v>
      </c>
      <c r="AM12" s="3">
        <v>36</v>
      </c>
      <c r="AN12" s="3">
        <v>37</v>
      </c>
      <c r="AO12" s="3">
        <v>38</v>
      </c>
      <c r="AP12" s="3">
        <v>39</v>
      </c>
      <c r="AQ12" s="3">
        <v>40</v>
      </c>
      <c r="AR12" s="3">
        <v>41</v>
      </c>
      <c r="AS12" s="3">
        <v>42</v>
      </c>
      <c r="AT12" s="3">
        <v>43</v>
      </c>
      <c r="AU12" s="3">
        <v>44</v>
      </c>
      <c r="AV12" s="3">
        <v>45</v>
      </c>
      <c r="AW12" s="3">
        <v>46</v>
      </c>
      <c r="AX12" s="3">
        <v>47</v>
      </c>
      <c r="AY12" s="3">
        <v>48</v>
      </c>
      <c r="AZ12" s="3">
        <v>49</v>
      </c>
      <c r="BA12" s="3">
        <v>50</v>
      </c>
      <c r="BB12" s="3">
        <v>51</v>
      </c>
      <c r="BC12" s="3">
        <v>52</v>
      </c>
      <c r="BD12" s="3">
        <v>53</v>
      </c>
      <c r="BE12" s="2"/>
    </row>
    <row r="13" spans="1:57" ht="27" customHeight="1">
      <c r="A13" s="44" t="s">
        <v>34</v>
      </c>
      <c r="B13" s="44" t="s">
        <v>35</v>
      </c>
      <c r="C13" s="8" t="s">
        <v>29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4</v>
      </c>
      <c r="N13" s="5">
        <v>4</v>
      </c>
      <c r="O13" s="5">
        <v>4</v>
      </c>
      <c r="P13" s="5"/>
      <c r="Q13" s="5"/>
      <c r="R13" s="5"/>
      <c r="S13" s="5"/>
      <c r="T13" s="5"/>
      <c r="U13" s="5">
        <v>0</v>
      </c>
      <c r="V13" s="5">
        <v>0</v>
      </c>
      <c r="W13" s="5">
        <v>4</v>
      </c>
      <c r="X13" s="5">
        <v>4</v>
      </c>
      <c r="Y13" s="5">
        <v>4</v>
      </c>
      <c r="Z13" s="5">
        <v>4</v>
      </c>
      <c r="AA13" s="5">
        <v>4</v>
      </c>
      <c r="AB13" s="5">
        <v>4</v>
      </c>
      <c r="AC13" s="5">
        <v>4</v>
      </c>
      <c r="AD13" s="5">
        <v>4</v>
      </c>
      <c r="AE13" s="5">
        <v>4</v>
      </c>
      <c r="AF13" s="5">
        <v>4</v>
      </c>
      <c r="AG13" s="5">
        <v>4</v>
      </c>
      <c r="AH13" s="5">
        <v>4</v>
      </c>
      <c r="AI13" s="5">
        <v>4</v>
      </c>
      <c r="AJ13" s="5">
        <v>4</v>
      </c>
      <c r="AK13" s="5">
        <v>4</v>
      </c>
      <c r="AL13" s="5"/>
      <c r="AM13" s="5"/>
      <c r="AN13" s="5"/>
      <c r="AO13" s="5"/>
      <c r="AP13" s="24"/>
      <c r="AQ13" s="24"/>
      <c r="AR13" s="5"/>
      <c r="AS13" s="5"/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32">
        <v>104</v>
      </c>
    </row>
    <row r="14" spans="1:57" ht="29.25" customHeight="1">
      <c r="A14" s="45"/>
      <c r="B14" s="45"/>
      <c r="C14" s="8" t="s">
        <v>30</v>
      </c>
      <c r="D14" s="9">
        <v>2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/>
      <c r="Q14" s="9"/>
      <c r="R14" s="9"/>
      <c r="S14" s="9"/>
      <c r="T14" s="9"/>
      <c r="U14" s="9">
        <v>0</v>
      </c>
      <c r="V14" s="9">
        <v>0</v>
      </c>
      <c r="W14" s="9">
        <v>2</v>
      </c>
      <c r="X14" s="9">
        <v>2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/>
      <c r="AM14" s="9"/>
      <c r="AN14" s="9"/>
      <c r="AO14" s="9"/>
      <c r="AP14" s="25"/>
      <c r="AQ14" s="25"/>
      <c r="AR14" s="9"/>
      <c r="AS14" s="9"/>
      <c r="AT14" s="9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32">
        <v>52</v>
      </c>
    </row>
    <row r="15" spans="1:57" ht="16.5" customHeight="1">
      <c r="A15" s="40" t="s">
        <v>63</v>
      </c>
      <c r="B15" s="40" t="s">
        <v>55</v>
      </c>
      <c r="C15" s="8" t="s">
        <v>29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/>
      <c r="Q15" s="9"/>
      <c r="R15" s="25"/>
      <c r="S15" s="25"/>
      <c r="T15" s="25"/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/>
      <c r="AM15" s="9"/>
      <c r="AN15" s="9"/>
      <c r="AO15" s="9"/>
      <c r="AP15" s="9"/>
      <c r="AQ15" s="9"/>
      <c r="AR15" s="9"/>
      <c r="AS15" s="9"/>
      <c r="AT15" s="9"/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13">
        <v>0</v>
      </c>
    </row>
    <row r="16" spans="1:57" ht="18" customHeight="1">
      <c r="A16" s="41"/>
      <c r="B16" s="41"/>
      <c r="C16" s="8" t="s">
        <v>30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26" t="s">
        <v>67</v>
      </c>
      <c r="Q16" s="26" t="s">
        <v>67</v>
      </c>
      <c r="R16" s="26"/>
      <c r="S16" s="26"/>
      <c r="T16" s="26"/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/>
      <c r="AM16" s="9"/>
      <c r="AN16" s="9"/>
      <c r="AO16" s="9"/>
      <c r="AP16" s="9"/>
      <c r="AQ16" s="9"/>
      <c r="AR16" s="9"/>
      <c r="AS16" s="9"/>
      <c r="AT16" s="9"/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13">
        <v>0</v>
      </c>
    </row>
    <row r="17" spans="1:57" ht="19.5" customHeight="1">
      <c r="A17" s="40" t="s">
        <v>65</v>
      </c>
      <c r="B17" s="40" t="s">
        <v>64</v>
      </c>
      <c r="C17" s="8" t="s">
        <v>29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/>
      <c r="Q17" s="9"/>
      <c r="R17" s="9"/>
      <c r="S17" s="9"/>
      <c r="T17" s="9"/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/>
      <c r="AM17" s="9"/>
      <c r="AN17" s="9"/>
      <c r="AO17" s="9"/>
      <c r="AP17" s="9" t="s">
        <v>67</v>
      </c>
      <c r="AQ17" s="9" t="s">
        <v>67</v>
      </c>
      <c r="AR17" s="9" t="s">
        <v>67</v>
      </c>
      <c r="AS17" s="9" t="s">
        <v>67</v>
      </c>
      <c r="AT17" s="9"/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3">
        <f>SUM(D17:BD17)</f>
        <v>0</v>
      </c>
    </row>
    <row r="18" spans="1:57" ht="26.25" customHeight="1">
      <c r="A18" s="41"/>
      <c r="B18" s="41"/>
      <c r="C18" s="31" t="s">
        <v>30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/>
      <c r="Q18" s="9"/>
      <c r="R18" s="9"/>
      <c r="S18" s="9"/>
      <c r="T18" s="9"/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/>
      <c r="AM18" s="9"/>
      <c r="AN18" s="9"/>
      <c r="AO18" s="9"/>
      <c r="AP18" s="9" t="s">
        <v>67</v>
      </c>
      <c r="AQ18" s="9" t="s">
        <v>67</v>
      </c>
      <c r="AR18" s="9" t="s">
        <v>67</v>
      </c>
      <c r="AS18" s="9" t="s">
        <v>67</v>
      </c>
      <c r="AT18" s="9"/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13">
        <v>0</v>
      </c>
    </row>
    <row r="19" spans="1:57" ht="19.5" customHeight="1">
      <c r="A19" s="40" t="s">
        <v>37</v>
      </c>
      <c r="B19" s="40" t="s">
        <v>33</v>
      </c>
      <c r="C19" s="8" t="s">
        <v>29</v>
      </c>
      <c r="D19" s="9">
        <v>2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4</v>
      </c>
      <c r="P19" s="9"/>
      <c r="Q19" s="9"/>
      <c r="R19" s="9"/>
      <c r="S19" s="9"/>
      <c r="T19" s="9"/>
      <c r="U19" s="9">
        <v>0</v>
      </c>
      <c r="V19" s="9">
        <v>0</v>
      </c>
      <c r="W19" s="9">
        <v>2</v>
      </c>
      <c r="X19" s="9">
        <v>2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>
        <v>2</v>
      </c>
      <c r="AH19" s="9">
        <v>2</v>
      </c>
      <c r="AI19" s="9">
        <v>1</v>
      </c>
      <c r="AJ19" s="9">
        <v>1</v>
      </c>
      <c r="AK19" s="9">
        <v>0</v>
      </c>
      <c r="AL19" s="9"/>
      <c r="AM19" s="9"/>
      <c r="AN19" s="9"/>
      <c r="AO19" s="9"/>
      <c r="AP19" s="9" t="s">
        <v>67</v>
      </c>
      <c r="AQ19" s="9" t="s">
        <v>67</v>
      </c>
      <c r="AR19" s="9" t="s">
        <v>67</v>
      </c>
      <c r="AS19" s="9" t="s">
        <v>67</v>
      </c>
      <c r="AT19" s="9"/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13">
        <f>SUM(D19:BD19)</f>
        <v>52</v>
      </c>
    </row>
    <row r="20" spans="1:57" ht="24.75" customHeight="1">
      <c r="A20" s="41"/>
      <c r="B20" s="41"/>
      <c r="C20" s="31" t="s">
        <v>30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2</v>
      </c>
      <c r="P20" s="9"/>
      <c r="Q20" s="9"/>
      <c r="R20" s="9"/>
      <c r="S20" s="9"/>
      <c r="T20" s="9"/>
      <c r="U20" s="9">
        <v>0</v>
      </c>
      <c r="V20" s="9">
        <v>0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0.5</v>
      </c>
      <c r="AJ20" s="9">
        <v>0.5</v>
      </c>
      <c r="AK20" s="9">
        <v>0</v>
      </c>
      <c r="AL20" s="9"/>
      <c r="AM20" s="9"/>
      <c r="AN20" s="9"/>
      <c r="AO20" s="9"/>
      <c r="AP20" s="9" t="s">
        <v>67</v>
      </c>
      <c r="AQ20" s="9" t="s">
        <v>67</v>
      </c>
      <c r="AR20" s="9" t="s">
        <v>67</v>
      </c>
      <c r="AS20" s="9" t="s">
        <v>67</v>
      </c>
      <c r="AT20" s="9"/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13">
        <f>SUM(D20:BD20)</f>
        <v>26</v>
      </c>
    </row>
    <row r="21" spans="1:57" ht="21" customHeight="1">
      <c r="A21" s="40" t="s">
        <v>38</v>
      </c>
      <c r="B21" s="40" t="s">
        <v>36</v>
      </c>
      <c r="C21" s="8" t="s">
        <v>29</v>
      </c>
      <c r="D21" s="9">
        <v>2</v>
      </c>
      <c r="E21" s="9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4</v>
      </c>
      <c r="P21" s="9"/>
      <c r="Q21" s="9"/>
      <c r="R21" s="9" t="s">
        <v>67</v>
      </c>
      <c r="S21" s="9" t="s">
        <v>67</v>
      </c>
      <c r="T21" s="9"/>
      <c r="U21" s="9">
        <v>0</v>
      </c>
      <c r="V21" s="9">
        <v>0</v>
      </c>
      <c r="W21" s="9">
        <v>2</v>
      </c>
      <c r="X21" s="9">
        <v>2</v>
      </c>
      <c r="Y21" s="9">
        <v>2</v>
      </c>
      <c r="Z21" s="9">
        <v>2</v>
      </c>
      <c r="AA21" s="9">
        <v>2</v>
      </c>
      <c r="AB21" s="9">
        <v>2</v>
      </c>
      <c r="AC21" s="9">
        <v>2</v>
      </c>
      <c r="AD21" s="9">
        <v>2</v>
      </c>
      <c r="AE21" s="9">
        <v>2</v>
      </c>
      <c r="AF21" s="9">
        <v>2</v>
      </c>
      <c r="AG21" s="9">
        <v>2</v>
      </c>
      <c r="AH21" s="9">
        <v>2</v>
      </c>
      <c r="AI21" s="9">
        <v>1</v>
      </c>
      <c r="AJ21" s="9">
        <v>1</v>
      </c>
      <c r="AK21" s="9">
        <v>0</v>
      </c>
      <c r="AL21" s="9"/>
      <c r="AM21" s="9"/>
      <c r="AN21" s="9"/>
      <c r="AO21" s="9"/>
      <c r="AP21" s="9"/>
      <c r="AQ21" s="9"/>
      <c r="AR21" s="9"/>
      <c r="AS21" s="9"/>
      <c r="AT21" s="9"/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13">
        <f>SUM(D21:BD21)</f>
        <v>52</v>
      </c>
    </row>
    <row r="22" spans="1:57" ht="22.5">
      <c r="A22" s="41"/>
      <c r="B22" s="41"/>
      <c r="C22" s="8" t="s">
        <v>30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2</v>
      </c>
      <c r="P22" s="9"/>
      <c r="Q22" s="9"/>
      <c r="R22" s="9" t="s">
        <v>67</v>
      </c>
      <c r="S22" s="9" t="s">
        <v>67</v>
      </c>
      <c r="T22" s="9"/>
      <c r="U22" s="9">
        <v>0</v>
      </c>
      <c r="V22" s="9">
        <v>0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0.5</v>
      </c>
      <c r="AJ22" s="9">
        <v>0.5</v>
      </c>
      <c r="AK22" s="9">
        <v>0</v>
      </c>
      <c r="AL22" s="9"/>
      <c r="AM22" s="9"/>
      <c r="AN22" s="9"/>
      <c r="AO22" s="9"/>
      <c r="AP22" s="10"/>
      <c r="AQ22" s="10"/>
      <c r="AR22" s="10"/>
      <c r="AS22" s="10"/>
      <c r="AT22" s="10"/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13">
        <f>SUM(D22:BD22)</f>
        <v>26</v>
      </c>
    </row>
    <row r="23" spans="1:57" ht="18" customHeight="1">
      <c r="A23" s="44" t="s">
        <v>39</v>
      </c>
      <c r="B23" s="44" t="s">
        <v>40</v>
      </c>
      <c r="C23" s="8" t="s">
        <v>29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/>
      <c r="Q23" s="9"/>
      <c r="R23" s="9"/>
      <c r="S23" s="9"/>
      <c r="T23" s="9"/>
      <c r="U23" s="9">
        <f>SUM(U25,U27)</f>
        <v>0</v>
      </c>
      <c r="V23" s="9">
        <f>SUM(V25,V27)</f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/>
      <c r="AM23" s="9"/>
      <c r="AN23" s="9"/>
      <c r="AO23" s="9"/>
      <c r="AP23" s="9" t="s">
        <v>67</v>
      </c>
      <c r="AQ23" s="9" t="s">
        <v>67</v>
      </c>
      <c r="AR23" s="9" t="s">
        <v>67</v>
      </c>
      <c r="AS23" s="9" t="s">
        <v>67</v>
      </c>
      <c r="AT23" s="9"/>
      <c r="AU23" s="9">
        <f aca="true" t="shared" si="0" ref="AU23:BD23">SUM(AU25,AU27)</f>
        <v>0</v>
      </c>
      <c r="AV23" s="9">
        <f t="shared" si="0"/>
        <v>0</v>
      </c>
      <c r="AW23" s="9">
        <f t="shared" si="0"/>
        <v>0</v>
      </c>
      <c r="AX23" s="9">
        <f t="shared" si="0"/>
        <v>0</v>
      </c>
      <c r="AY23" s="9">
        <f t="shared" si="0"/>
        <v>0</v>
      </c>
      <c r="AZ23" s="9">
        <f t="shared" si="0"/>
        <v>0</v>
      </c>
      <c r="BA23" s="9">
        <f t="shared" si="0"/>
        <v>0</v>
      </c>
      <c r="BB23" s="9">
        <f t="shared" si="0"/>
        <v>0</v>
      </c>
      <c r="BC23" s="9">
        <f t="shared" si="0"/>
        <v>0</v>
      </c>
      <c r="BD23" s="9">
        <f t="shared" si="0"/>
        <v>0</v>
      </c>
      <c r="BE23" s="13">
        <v>0</v>
      </c>
    </row>
    <row r="24" spans="1:57" ht="27" customHeight="1">
      <c r="A24" s="45"/>
      <c r="B24" s="45"/>
      <c r="C24" s="8" t="s">
        <v>30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/>
      <c r="Q24" s="9"/>
      <c r="R24" s="9"/>
      <c r="S24" s="9"/>
      <c r="T24" s="9"/>
      <c r="U24" s="9">
        <f>SUM(U26,U28)</f>
        <v>0</v>
      </c>
      <c r="V24" s="9">
        <f>SUM(V26,V28)</f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/>
      <c r="AM24" s="9"/>
      <c r="AN24" s="9"/>
      <c r="AO24" s="9"/>
      <c r="AP24" s="9" t="s">
        <v>67</v>
      </c>
      <c r="AQ24" s="9" t="s">
        <v>67</v>
      </c>
      <c r="AR24" s="9" t="s">
        <v>67</v>
      </c>
      <c r="AS24" s="9" t="s">
        <v>67</v>
      </c>
      <c r="AT24" s="9"/>
      <c r="AU24" s="9">
        <f aca="true" t="shared" si="1" ref="AU24:BD24">SUM(AU26,AU28)</f>
        <v>0</v>
      </c>
      <c r="AV24" s="9">
        <f t="shared" si="1"/>
        <v>0</v>
      </c>
      <c r="AW24" s="9">
        <f t="shared" si="1"/>
        <v>0</v>
      </c>
      <c r="AX24" s="9">
        <f t="shared" si="1"/>
        <v>0</v>
      </c>
      <c r="AY24" s="9">
        <f t="shared" si="1"/>
        <v>0</v>
      </c>
      <c r="AZ24" s="9">
        <f t="shared" si="1"/>
        <v>0</v>
      </c>
      <c r="BA24" s="9">
        <f t="shared" si="1"/>
        <v>0</v>
      </c>
      <c r="BB24" s="9">
        <f t="shared" si="1"/>
        <v>0</v>
      </c>
      <c r="BC24" s="9">
        <f t="shared" si="1"/>
        <v>0</v>
      </c>
      <c r="BD24" s="9">
        <f t="shared" si="1"/>
        <v>0</v>
      </c>
      <c r="BE24" s="13">
        <v>0</v>
      </c>
    </row>
    <row r="25" spans="1:57" ht="23.25" customHeight="1">
      <c r="A25" s="40" t="s">
        <v>42</v>
      </c>
      <c r="B25" s="40" t="s">
        <v>41</v>
      </c>
      <c r="C25" s="8" t="s">
        <v>29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/>
      <c r="Q25" s="9"/>
      <c r="R25" s="9" t="s">
        <v>67</v>
      </c>
      <c r="S25" s="9" t="s">
        <v>67</v>
      </c>
      <c r="T25" s="9"/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/>
      <c r="AM25" s="9"/>
      <c r="AN25" s="9"/>
      <c r="AO25" s="9"/>
      <c r="AP25" s="9"/>
      <c r="AQ25" s="9" t="s">
        <v>67</v>
      </c>
      <c r="AR25" s="9" t="s">
        <v>67</v>
      </c>
      <c r="AS25" s="9" t="s">
        <v>67</v>
      </c>
      <c r="AT25" s="9"/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13">
        <f>SUM(D25:BD25)</f>
        <v>0</v>
      </c>
    </row>
    <row r="26" spans="1:57" ht="24" customHeight="1">
      <c r="A26" s="41"/>
      <c r="B26" s="41"/>
      <c r="C26" s="8" t="s">
        <v>30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/>
      <c r="Q26" s="9"/>
      <c r="R26" s="10" t="s">
        <v>67</v>
      </c>
      <c r="S26" s="10" t="s">
        <v>67</v>
      </c>
      <c r="T26" s="10"/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/>
      <c r="AM26" s="9"/>
      <c r="AN26" s="9"/>
      <c r="AO26" s="9"/>
      <c r="AP26" s="9" t="s">
        <v>67</v>
      </c>
      <c r="AQ26" s="9" t="s">
        <v>67</v>
      </c>
      <c r="AR26" s="9" t="s">
        <v>67</v>
      </c>
      <c r="AS26" s="9" t="s">
        <v>67</v>
      </c>
      <c r="AT26" s="9"/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13">
        <v>0</v>
      </c>
    </row>
    <row r="27" spans="1:57" ht="25.5" customHeight="1">
      <c r="A27" s="40" t="s">
        <v>43</v>
      </c>
      <c r="B27" s="40" t="s">
        <v>68</v>
      </c>
      <c r="C27" s="8" t="s">
        <v>29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/>
      <c r="Q27" s="9"/>
      <c r="R27" s="9" t="s">
        <v>67</v>
      </c>
      <c r="S27" s="9" t="s">
        <v>67</v>
      </c>
      <c r="T27" s="9"/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/>
      <c r="AM27" s="9"/>
      <c r="AN27" s="9"/>
      <c r="AO27" s="9"/>
      <c r="AP27" s="9" t="s">
        <v>67</v>
      </c>
      <c r="AQ27" s="9" t="s">
        <v>67</v>
      </c>
      <c r="AR27" s="9" t="s">
        <v>67</v>
      </c>
      <c r="AS27" s="9" t="s">
        <v>67</v>
      </c>
      <c r="AT27" s="9"/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13">
        <f>SUM(D27:BD27)</f>
        <v>0</v>
      </c>
    </row>
    <row r="28" spans="1:57" ht="22.5">
      <c r="A28" s="41"/>
      <c r="B28" s="41"/>
      <c r="C28" s="7" t="s">
        <v>30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/>
      <c r="Q28" s="9"/>
      <c r="R28" s="9" t="s">
        <v>67</v>
      </c>
      <c r="S28" s="23" t="s">
        <v>67</v>
      </c>
      <c r="T28" s="9"/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/>
      <c r="AM28" s="9"/>
      <c r="AN28" s="9"/>
      <c r="AO28" s="9"/>
      <c r="AP28" s="9" t="s">
        <v>67</v>
      </c>
      <c r="AQ28" s="9" t="s">
        <v>67</v>
      </c>
      <c r="AR28" s="9" t="s">
        <v>67</v>
      </c>
      <c r="AS28" s="9" t="s">
        <v>67</v>
      </c>
      <c r="AT28" s="9"/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3">
        <v>0</v>
      </c>
    </row>
    <row r="29" spans="1:57" ht="22.5" customHeight="1">
      <c r="A29" s="40" t="s">
        <v>92</v>
      </c>
      <c r="B29" s="40" t="s">
        <v>69</v>
      </c>
      <c r="C29" s="8" t="s">
        <v>29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/>
      <c r="Q29" s="9"/>
      <c r="R29" s="9"/>
      <c r="S29" s="9"/>
      <c r="T29" s="9"/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/>
      <c r="AM29" s="9"/>
      <c r="AN29" s="9"/>
      <c r="AO29" s="9"/>
      <c r="AP29" s="9"/>
      <c r="AQ29" s="9"/>
      <c r="AR29" s="9"/>
      <c r="AS29" s="9"/>
      <c r="AT29" s="9"/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13">
        <v>0</v>
      </c>
    </row>
    <row r="30" spans="1:57" ht="27.75" customHeight="1">
      <c r="A30" s="41"/>
      <c r="B30" s="41"/>
      <c r="C30" s="31" t="s">
        <v>30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/>
      <c r="Q30" s="9"/>
      <c r="R30" s="10"/>
      <c r="S30" s="10"/>
      <c r="T30" s="10"/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/>
      <c r="AM30" s="9"/>
      <c r="AN30" s="9"/>
      <c r="AO30" s="9"/>
      <c r="AP30" s="10"/>
      <c r="AQ30" s="10"/>
      <c r="AR30" s="10"/>
      <c r="AS30" s="10"/>
      <c r="AT30" s="10"/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13">
        <v>0</v>
      </c>
    </row>
    <row r="31" spans="1:57" ht="12.75">
      <c r="A31" s="43" t="s">
        <v>44</v>
      </c>
      <c r="B31" s="43" t="s">
        <v>93</v>
      </c>
      <c r="C31" s="31" t="s">
        <v>29</v>
      </c>
      <c r="D31" s="9">
        <v>13</v>
      </c>
      <c r="E31" s="9">
        <v>13</v>
      </c>
      <c r="F31" s="9">
        <v>13</v>
      </c>
      <c r="G31" s="9">
        <v>13</v>
      </c>
      <c r="H31" s="9">
        <v>13</v>
      </c>
      <c r="I31" s="9">
        <v>13</v>
      </c>
      <c r="J31" s="9">
        <v>13</v>
      </c>
      <c r="K31" s="9">
        <v>13</v>
      </c>
      <c r="L31" s="9">
        <v>13</v>
      </c>
      <c r="M31" s="9">
        <v>13</v>
      </c>
      <c r="N31" s="9">
        <v>13</v>
      </c>
      <c r="O31" s="9">
        <v>13</v>
      </c>
      <c r="P31" s="9"/>
      <c r="Q31" s="9"/>
      <c r="R31" s="9" t="s">
        <v>67</v>
      </c>
      <c r="S31" s="9" t="s">
        <v>67</v>
      </c>
      <c r="T31" s="9" t="s">
        <v>67</v>
      </c>
      <c r="U31" s="9">
        <v>0</v>
      </c>
      <c r="V31" s="9">
        <v>0</v>
      </c>
      <c r="W31" s="9">
        <v>10</v>
      </c>
      <c r="X31" s="9">
        <v>10</v>
      </c>
      <c r="Y31" s="9">
        <v>10</v>
      </c>
      <c r="Z31" s="9">
        <v>10</v>
      </c>
      <c r="AA31" s="9">
        <v>10</v>
      </c>
      <c r="AB31" s="9">
        <v>10</v>
      </c>
      <c r="AC31" s="9">
        <v>10</v>
      </c>
      <c r="AD31" s="9">
        <v>10</v>
      </c>
      <c r="AE31" s="9">
        <v>10</v>
      </c>
      <c r="AF31" s="9">
        <v>10</v>
      </c>
      <c r="AG31" s="9">
        <v>10</v>
      </c>
      <c r="AH31" s="9">
        <v>10</v>
      </c>
      <c r="AI31" s="9">
        <v>10</v>
      </c>
      <c r="AJ31" s="9">
        <v>10</v>
      </c>
      <c r="AK31" s="9">
        <v>10</v>
      </c>
      <c r="AL31" s="9"/>
      <c r="AM31" s="9"/>
      <c r="AN31" s="9"/>
      <c r="AO31" s="9"/>
      <c r="AP31" s="9"/>
      <c r="AQ31" s="9"/>
      <c r="AR31" s="9"/>
      <c r="AS31" s="9"/>
      <c r="AT31" s="9" t="s">
        <v>67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2">
        <v>338</v>
      </c>
    </row>
    <row r="32" spans="1:57" ht="22.5">
      <c r="A32" s="43"/>
      <c r="B32" s="43"/>
      <c r="C32" s="8" t="s">
        <v>30</v>
      </c>
      <c r="D32" s="9">
        <v>6.5</v>
      </c>
      <c r="E32" s="9">
        <v>6.5</v>
      </c>
      <c r="F32" s="9">
        <v>6.5</v>
      </c>
      <c r="G32" s="9">
        <v>6.5</v>
      </c>
      <c r="H32" s="9">
        <v>6.5</v>
      </c>
      <c r="I32" s="9">
        <v>6.5</v>
      </c>
      <c r="J32" s="9">
        <v>6.5</v>
      </c>
      <c r="K32" s="9">
        <v>6.5</v>
      </c>
      <c r="L32" s="9">
        <v>6.5</v>
      </c>
      <c r="M32" s="9">
        <v>6.5</v>
      </c>
      <c r="N32" s="9">
        <v>6.5</v>
      </c>
      <c r="O32" s="9">
        <v>6.5</v>
      </c>
      <c r="P32" s="9"/>
      <c r="Q32" s="9"/>
      <c r="R32" s="9" t="s">
        <v>67</v>
      </c>
      <c r="S32" s="9" t="s">
        <v>67</v>
      </c>
      <c r="T32" s="9" t="s">
        <v>67</v>
      </c>
      <c r="U32" s="9">
        <v>0</v>
      </c>
      <c r="V32" s="9">
        <v>0</v>
      </c>
      <c r="W32" s="9">
        <v>5</v>
      </c>
      <c r="X32" s="9">
        <v>5</v>
      </c>
      <c r="Y32" s="9">
        <v>5</v>
      </c>
      <c r="Z32" s="9">
        <v>5</v>
      </c>
      <c r="AA32" s="9">
        <v>5</v>
      </c>
      <c r="AB32" s="9">
        <v>5</v>
      </c>
      <c r="AC32" s="9">
        <v>5</v>
      </c>
      <c r="AD32" s="9">
        <v>5</v>
      </c>
      <c r="AE32" s="9">
        <v>5</v>
      </c>
      <c r="AF32" s="9">
        <v>5</v>
      </c>
      <c r="AG32" s="9">
        <v>5</v>
      </c>
      <c r="AH32" s="9">
        <v>5</v>
      </c>
      <c r="AI32" s="9">
        <v>5</v>
      </c>
      <c r="AJ32" s="9">
        <v>5</v>
      </c>
      <c r="AK32" s="9">
        <v>5</v>
      </c>
      <c r="AL32" s="9"/>
      <c r="AM32" s="9"/>
      <c r="AN32" s="9"/>
      <c r="AO32" s="9"/>
      <c r="AP32" s="9"/>
      <c r="AQ32" s="9"/>
      <c r="AR32" s="9"/>
      <c r="AS32" s="9"/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2">
        <v>169</v>
      </c>
    </row>
    <row r="33" spans="1:57" ht="15" customHeight="1">
      <c r="A33" s="16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9"/>
    </row>
    <row r="34" spans="1:57" ht="12.75" customHeight="1">
      <c r="A34" s="48" t="s">
        <v>17</v>
      </c>
      <c r="B34" s="56" t="s">
        <v>18</v>
      </c>
      <c r="C34" s="56" t="s">
        <v>19</v>
      </c>
      <c r="D34" s="47" t="s">
        <v>16</v>
      </c>
      <c r="E34" s="48" t="s">
        <v>0</v>
      </c>
      <c r="F34" s="48"/>
      <c r="G34" s="48"/>
      <c r="H34" s="47" t="s">
        <v>85</v>
      </c>
      <c r="I34" s="48" t="s">
        <v>1</v>
      </c>
      <c r="J34" s="48"/>
      <c r="K34" s="48"/>
      <c r="L34" s="48"/>
      <c r="M34" s="48" t="s">
        <v>2</v>
      </c>
      <c r="N34" s="48"/>
      <c r="O34" s="48"/>
      <c r="P34" s="48"/>
      <c r="Q34" s="47" t="s">
        <v>86</v>
      </c>
      <c r="R34" s="48" t="s">
        <v>3</v>
      </c>
      <c r="S34" s="48"/>
      <c r="T34" s="48"/>
      <c r="U34" s="47" t="s">
        <v>87</v>
      </c>
      <c r="V34" s="48" t="s">
        <v>4</v>
      </c>
      <c r="W34" s="48"/>
      <c r="X34" s="48"/>
      <c r="Y34" s="48"/>
      <c r="Z34" s="47" t="s">
        <v>88</v>
      </c>
      <c r="AA34" s="48" t="s">
        <v>5</v>
      </c>
      <c r="AB34" s="48"/>
      <c r="AC34" s="48"/>
      <c r="AD34" s="47" t="s">
        <v>62</v>
      </c>
      <c r="AE34" s="48" t="s">
        <v>6</v>
      </c>
      <c r="AF34" s="48"/>
      <c r="AG34" s="48"/>
      <c r="AH34" s="49" t="s">
        <v>7</v>
      </c>
      <c r="AI34" s="48" t="s">
        <v>13</v>
      </c>
      <c r="AJ34" s="57"/>
      <c r="AK34" s="57"/>
      <c r="AL34" s="47" t="s">
        <v>89</v>
      </c>
      <c r="AM34" s="48" t="s">
        <v>8</v>
      </c>
      <c r="AN34" s="48"/>
      <c r="AO34" s="48"/>
      <c r="AP34" s="48"/>
      <c r="AQ34" s="49" t="s">
        <v>89</v>
      </c>
      <c r="AR34" s="48" t="s">
        <v>9</v>
      </c>
      <c r="AS34" s="48"/>
      <c r="AT34" s="48"/>
      <c r="AU34" s="52" t="s">
        <v>90</v>
      </c>
      <c r="AV34" s="48" t="s">
        <v>11</v>
      </c>
      <c r="AW34" s="48"/>
      <c r="AX34" s="48"/>
      <c r="AY34" s="48"/>
      <c r="AZ34" s="48" t="s">
        <v>12</v>
      </c>
      <c r="BA34" s="48"/>
      <c r="BB34" s="48"/>
      <c r="BC34" s="48"/>
      <c r="BD34" s="47" t="s">
        <v>91</v>
      </c>
      <c r="BE34" s="53" t="s">
        <v>53</v>
      </c>
    </row>
    <row r="35" spans="1:57" ht="12.75">
      <c r="A35" s="48"/>
      <c r="B35" s="56"/>
      <c r="C35" s="56"/>
      <c r="D35" s="47"/>
      <c r="E35" s="48"/>
      <c r="F35" s="48"/>
      <c r="G35" s="48"/>
      <c r="H35" s="47"/>
      <c r="I35" s="48"/>
      <c r="J35" s="48"/>
      <c r="K35" s="48"/>
      <c r="L35" s="48"/>
      <c r="M35" s="48"/>
      <c r="N35" s="48"/>
      <c r="O35" s="48"/>
      <c r="P35" s="48"/>
      <c r="Q35" s="47"/>
      <c r="R35" s="48"/>
      <c r="S35" s="48"/>
      <c r="T35" s="48"/>
      <c r="U35" s="47"/>
      <c r="V35" s="48"/>
      <c r="W35" s="48"/>
      <c r="X35" s="48"/>
      <c r="Y35" s="48"/>
      <c r="Z35" s="47"/>
      <c r="AA35" s="48"/>
      <c r="AB35" s="48"/>
      <c r="AC35" s="48"/>
      <c r="AD35" s="47"/>
      <c r="AE35" s="48"/>
      <c r="AF35" s="48"/>
      <c r="AG35" s="48"/>
      <c r="AH35" s="50"/>
      <c r="AI35" s="57"/>
      <c r="AJ35" s="57"/>
      <c r="AK35" s="57"/>
      <c r="AL35" s="47"/>
      <c r="AM35" s="48"/>
      <c r="AN35" s="48"/>
      <c r="AO35" s="48"/>
      <c r="AP35" s="48"/>
      <c r="AQ35" s="50"/>
      <c r="AR35" s="48"/>
      <c r="AS35" s="48"/>
      <c r="AT35" s="48"/>
      <c r="AU35" s="52"/>
      <c r="AV35" s="48"/>
      <c r="AW35" s="48"/>
      <c r="AX35" s="48"/>
      <c r="AY35" s="48"/>
      <c r="AZ35" s="48"/>
      <c r="BA35" s="48"/>
      <c r="BB35" s="48"/>
      <c r="BC35" s="48"/>
      <c r="BD35" s="47"/>
      <c r="BE35" s="54"/>
    </row>
    <row r="36" spans="1:57" ht="12.75">
      <c r="A36" s="48"/>
      <c r="B36" s="56"/>
      <c r="C36" s="56"/>
      <c r="D36" s="47"/>
      <c r="E36" s="48"/>
      <c r="F36" s="48"/>
      <c r="G36" s="48"/>
      <c r="H36" s="47"/>
      <c r="I36" s="48"/>
      <c r="J36" s="48"/>
      <c r="K36" s="48"/>
      <c r="L36" s="48"/>
      <c r="M36" s="48"/>
      <c r="N36" s="48"/>
      <c r="O36" s="48"/>
      <c r="P36" s="48"/>
      <c r="Q36" s="47"/>
      <c r="R36" s="48"/>
      <c r="S36" s="48"/>
      <c r="T36" s="48"/>
      <c r="U36" s="47"/>
      <c r="V36" s="48"/>
      <c r="W36" s="48"/>
      <c r="X36" s="48"/>
      <c r="Y36" s="48"/>
      <c r="Z36" s="47"/>
      <c r="AA36" s="48"/>
      <c r="AB36" s="48"/>
      <c r="AC36" s="48"/>
      <c r="AD36" s="47"/>
      <c r="AE36" s="48"/>
      <c r="AF36" s="48"/>
      <c r="AG36" s="48"/>
      <c r="AH36" s="50"/>
      <c r="AI36" s="57"/>
      <c r="AJ36" s="57"/>
      <c r="AK36" s="57"/>
      <c r="AL36" s="47"/>
      <c r="AM36" s="48"/>
      <c r="AN36" s="48"/>
      <c r="AO36" s="48"/>
      <c r="AP36" s="48"/>
      <c r="AQ36" s="50"/>
      <c r="AR36" s="48"/>
      <c r="AS36" s="48"/>
      <c r="AT36" s="48"/>
      <c r="AU36" s="52"/>
      <c r="AV36" s="48"/>
      <c r="AW36" s="48"/>
      <c r="AX36" s="48"/>
      <c r="AY36" s="48"/>
      <c r="AZ36" s="48"/>
      <c r="BA36" s="48"/>
      <c r="BB36" s="48"/>
      <c r="BC36" s="48"/>
      <c r="BD36" s="47"/>
      <c r="BE36" s="54"/>
    </row>
    <row r="37" spans="1:57" ht="52.5" customHeight="1">
      <c r="A37" s="48"/>
      <c r="B37" s="56"/>
      <c r="C37" s="56"/>
      <c r="D37" s="47"/>
      <c r="E37" s="48"/>
      <c r="F37" s="48"/>
      <c r="G37" s="48"/>
      <c r="H37" s="47"/>
      <c r="I37" s="48"/>
      <c r="J37" s="48"/>
      <c r="K37" s="48"/>
      <c r="L37" s="48"/>
      <c r="M37" s="48"/>
      <c r="N37" s="48"/>
      <c r="O37" s="48"/>
      <c r="P37" s="48"/>
      <c r="Q37" s="47"/>
      <c r="R37" s="48"/>
      <c r="S37" s="48"/>
      <c r="T37" s="48"/>
      <c r="U37" s="47"/>
      <c r="V37" s="48"/>
      <c r="W37" s="48"/>
      <c r="X37" s="48"/>
      <c r="Y37" s="48"/>
      <c r="Z37" s="47"/>
      <c r="AA37" s="48"/>
      <c r="AB37" s="48"/>
      <c r="AC37" s="48"/>
      <c r="AD37" s="47"/>
      <c r="AE37" s="48"/>
      <c r="AF37" s="48"/>
      <c r="AG37" s="48"/>
      <c r="AH37" s="50"/>
      <c r="AI37" s="57"/>
      <c r="AJ37" s="57"/>
      <c r="AK37" s="57"/>
      <c r="AL37" s="47"/>
      <c r="AM37" s="48"/>
      <c r="AN37" s="48"/>
      <c r="AO37" s="48"/>
      <c r="AP37" s="48"/>
      <c r="AQ37" s="50"/>
      <c r="AR37" s="48"/>
      <c r="AS37" s="48"/>
      <c r="AT37" s="48"/>
      <c r="AU37" s="52"/>
      <c r="AV37" s="48"/>
      <c r="AW37" s="48"/>
      <c r="AX37" s="48"/>
      <c r="AY37" s="48"/>
      <c r="AZ37" s="48"/>
      <c r="BA37" s="48"/>
      <c r="BB37" s="48"/>
      <c r="BC37" s="48"/>
      <c r="BD37" s="47"/>
      <c r="BE37" s="54"/>
    </row>
    <row r="38" spans="1:57" ht="27.75" customHeight="1">
      <c r="A38" s="48"/>
      <c r="B38" s="56"/>
      <c r="C38" s="56"/>
      <c r="D38" s="47"/>
      <c r="E38" s="48"/>
      <c r="F38" s="48"/>
      <c r="G38" s="48"/>
      <c r="H38" s="47"/>
      <c r="I38" s="48"/>
      <c r="J38" s="48"/>
      <c r="K38" s="48"/>
      <c r="L38" s="48"/>
      <c r="M38" s="48"/>
      <c r="N38" s="48"/>
      <c r="O38" s="48"/>
      <c r="P38" s="48"/>
      <c r="Q38" s="47"/>
      <c r="R38" s="48"/>
      <c r="S38" s="48"/>
      <c r="T38" s="48"/>
      <c r="U38" s="47"/>
      <c r="V38" s="48"/>
      <c r="W38" s="48"/>
      <c r="X38" s="48"/>
      <c r="Y38" s="48"/>
      <c r="Z38" s="47"/>
      <c r="AA38" s="48"/>
      <c r="AB38" s="48"/>
      <c r="AC38" s="48"/>
      <c r="AD38" s="47"/>
      <c r="AE38" s="48"/>
      <c r="AF38" s="48"/>
      <c r="AG38" s="48"/>
      <c r="AH38" s="51"/>
      <c r="AI38" s="57"/>
      <c r="AJ38" s="57"/>
      <c r="AK38" s="57"/>
      <c r="AL38" s="47"/>
      <c r="AM38" s="48"/>
      <c r="AN38" s="48"/>
      <c r="AO38" s="48"/>
      <c r="AP38" s="48"/>
      <c r="AQ38" s="51"/>
      <c r="AR38" s="48"/>
      <c r="AS38" s="48"/>
      <c r="AT38" s="48"/>
      <c r="AU38" s="52"/>
      <c r="AV38" s="48"/>
      <c r="AW38" s="48"/>
      <c r="AX38" s="48"/>
      <c r="AY38" s="48"/>
      <c r="AZ38" s="48"/>
      <c r="BA38" s="48"/>
      <c r="BB38" s="48"/>
      <c r="BC38" s="48"/>
      <c r="BD38" s="47"/>
      <c r="BE38" s="55"/>
    </row>
    <row r="39" spans="1:57" ht="20.25" customHeight="1">
      <c r="A39" s="48"/>
      <c r="B39" s="56"/>
      <c r="C39" s="56"/>
      <c r="D39" s="46" t="s">
        <v>14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14"/>
    </row>
    <row r="40" spans="1:57" ht="14.25">
      <c r="A40" s="48"/>
      <c r="B40" s="56"/>
      <c r="C40" s="56"/>
      <c r="D40" s="3">
        <v>36</v>
      </c>
      <c r="E40" s="3">
        <v>37</v>
      </c>
      <c r="F40" s="3">
        <v>38</v>
      </c>
      <c r="G40" s="3">
        <v>39</v>
      </c>
      <c r="H40" s="3">
        <v>40</v>
      </c>
      <c r="I40" s="3">
        <v>41</v>
      </c>
      <c r="J40" s="3">
        <v>42</v>
      </c>
      <c r="K40" s="3">
        <v>43</v>
      </c>
      <c r="L40" s="3">
        <v>44</v>
      </c>
      <c r="M40" s="3">
        <v>45</v>
      </c>
      <c r="N40" s="3">
        <v>46</v>
      </c>
      <c r="O40" s="3">
        <v>47</v>
      </c>
      <c r="P40" s="3">
        <v>48</v>
      </c>
      <c r="Q40" s="3">
        <v>49</v>
      </c>
      <c r="R40" s="3">
        <v>50</v>
      </c>
      <c r="S40" s="3">
        <v>51</v>
      </c>
      <c r="T40" s="3">
        <v>52</v>
      </c>
      <c r="U40" s="3">
        <v>53</v>
      </c>
      <c r="V40" s="4" t="s">
        <v>20</v>
      </c>
      <c r="W40" s="4" t="s">
        <v>21</v>
      </c>
      <c r="X40" s="4" t="s">
        <v>22</v>
      </c>
      <c r="Y40" s="4" t="s">
        <v>23</v>
      </c>
      <c r="Z40" s="4" t="s">
        <v>24</v>
      </c>
      <c r="AA40" s="4" t="s">
        <v>25</v>
      </c>
      <c r="AB40" s="4" t="s">
        <v>26</v>
      </c>
      <c r="AC40" s="4" t="s">
        <v>27</v>
      </c>
      <c r="AD40" s="4" t="s">
        <v>28</v>
      </c>
      <c r="AE40" s="3">
        <v>10</v>
      </c>
      <c r="AF40" s="3">
        <v>11</v>
      </c>
      <c r="AG40" s="3">
        <v>12</v>
      </c>
      <c r="AH40" s="3">
        <v>13</v>
      </c>
      <c r="AI40" s="3">
        <v>14</v>
      </c>
      <c r="AJ40" s="3">
        <v>15</v>
      </c>
      <c r="AK40" s="3">
        <v>16</v>
      </c>
      <c r="AL40" s="3">
        <v>17</v>
      </c>
      <c r="AM40" s="3">
        <v>18</v>
      </c>
      <c r="AN40" s="3">
        <v>19</v>
      </c>
      <c r="AO40" s="3">
        <v>20</v>
      </c>
      <c r="AP40" s="3">
        <v>21</v>
      </c>
      <c r="AQ40" s="3">
        <v>22</v>
      </c>
      <c r="AR40" s="3">
        <v>23</v>
      </c>
      <c r="AS40" s="3">
        <v>24</v>
      </c>
      <c r="AT40" s="3">
        <v>25</v>
      </c>
      <c r="AU40" s="3">
        <v>26</v>
      </c>
      <c r="AV40" s="3">
        <v>27</v>
      </c>
      <c r="AW40" s="3">
        <v>28</v>
      </c>
      <c r="AX40" s="3">
        <v>29</v>
      </c>
      <c r="AY40" s="3">
        <v>30</v>
      </c>
      <c r="AZ40" s="3">
        <v>31</v>
      </c>
      <c r="BA40" s="3">
        <v>32</v>
      </c>
      <c r="BB40" s="3">
        <v>33</v>
      </c>
      <c r="BC40" s="3">
        <v>34</v>
      </c>
      <c r="BD40" s="3">
        <v>35</v>
      </c>
      <c r="BE40" s="14"/>
    </row>
    <row r="41" spans="1:57" ht="19.5" customHeight="1">
      <c r="A41" s="48"/>
      <c r="B41" s="56"/>
      <c r="C41" s="56"/>
      <c r="D41" s="46" t="s">
        <v>15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14"/>
    </row>
    <row r="42" spans="1:57" ht="14.25">
      <c r="A42" s="48"/>
      <c r="B42" s="56"/>
      <c r="C42" s="56"/>
      <c r="D42" s="3">
        <v>1</v>
      </c>
      <c r="E42" s="3">
        <v>2</v>
      </c>
      <c r="F42" s="3">
        <v>3</v>
      </c>
      <c r="G42" s="3">
        <v>4</v>
      </c>
      <c r="H42" s="3">
        <v>5</v>
      </c>
      <c r="I42" s="3">
        <v>6</v>
      </c>
      <c r="J42" s="3">
        <v>7</v>
      </c>
      <c r="K42" s="3">
        <v>8</v>
      </c>
      <c r="L42" s="3">
        <v>9</v>
      </c>
      <c r="M42" s="3">
        <v>10</v>
      </c>
      <c r="N42" s="3">
        <v>11</v>
      </c>
      <c r="O42" s="3">
        <v>12</v>
      </c>
      <c r="P42" s="3">
        <v>13</v>
      </c>
      <c r="Q42" s="3">
        <v>14</v>
      </c>
      <c r="R42" s="3">
        <v>15</v>
      </c>
      <c r="S42" s="3">
        <v>16</v>
      </c>
      <c r="T42" s="3">
        <v>17</v>
      </c>
      <c r="U42" s="3">
        <v>18</v>
      </c>
      <c r="V42" s="3">
        <v>19</v>
      </c>
      <c r="W42" s="3">
        <v>20</v>
      </c>
      <c r="X42" s="3">
        <v>21</v>
      </c>
      <c r="Y42" s="3">
        <v>22</v>
      </c>
      <c r="Z42" s="3">
        <v>23</v>
      </c>
      <c r="AA42" s="3">
        <v>24</v>
      </c>
      <c r="AB42" s="3">
        <v>25</v>
      </c>
      <c r="AC42" s="3">
        <v>26</v>
      </c>
      <c r="AD42" s="3">
        <v>27</v>
      </c>
      <c r="AE42" s="3">
        <v>28</v>
      </c>
      <c r="AF42" s="3">
        <v>29</v>
      </c>
      <c r="AG42" s="3">
        <v>30</v>
      </c>
      <c r="AH42" s="3">
        <v>31</v>
      </c>
      <c r="AI42" s="3">
        <v>32</v>
      </c>
      <c r="AJ42" s="3">
        <v>33</v>
      </c>
      <c r="AK42" s="3">
        <v>34</v>
      </c>
      <c r="AL42" s="3">
        <v>35</v>
      </c>
      <c r="AM42" s="3">
        <v>36</v>
      </c>
      <c r="AN42" s="3">
        <v>37</v>
      </c>
      <c r="AO42" s="3">
        <v>38</v>
      </c>
      <c r="AP42" s="3">
        <v>39</v>
      </c>
      <c r="AQ42" s="3">
        <v>40</v>
      </c>
      <c r="AR42" s="3">
        <v>41</v>
      </c>
      <c r="AS42" s="3">
        <v>42</v>
      </c>
      <c r="AT42" s="3">
        <v>43</v>
      </c>
      <c r="AU42" s="3">
        <v>44</v>
      </c>
      <c r="AV42" s="3">
        <v>45</v>
      </c>
      <c r="AW42" s="3">
        <v>46</v>
      </c>
      <c r="AX42" s="3">
        <v>47</v>
      </c>
      <c r="AY42" s="3">
        <v>48</v>
      </c>
      <c r="AZ42" s="3">
        <v>49</v>
      </c>
      <c r="BA42" s="3">
        <v>50</v>
      </c>
      <c r="BB42" s="3">
        <v>51</v>
      </c>
      <c r="BC42" s="3">
        <v>52</v>
      </c>
      <c r="BD42" s="3">
        <v>53</v>
      </c>
      <c r="BE42" s="14"/>
    </row>
    <row r="43" spans="1:57" ht="30" customHeight="1">
      <c r="A43" s="40" t="s">
        <v>95</v>
      </c>
      <c r="B43" s="40" t="s">
        <v>94</v>
      </c>
      <c r="C43" s="31" t="s">
        <v>29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/>
      <c r="Q43" s="36"/>
      <c r="R43" s="3"/>
      <c r="S43" s="3"/>
      <c r="T43" s="3"/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/>
      <c r="AM43" s="36"/>
      <c r="AN43" s="36"/>
      <c r="AO43" s="36"/>
      <c r="AP43" s="3"/>
      <c r="AQ43" s="3"/>
      <c r="AR43" s="3"/>
      <c r="AS43" s="3"/>
      <c r="AT43" s="3"/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14"/>
    </row>
    <row r="44" spans="1:57" ht="20.25" customHeight="1">
      <c r="A44" s="41"/>
      <c r="B44" s="41"/>
      <c r="C44" s="31" t="s">
        <v>30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/>
      <c r="Q44" s="36"/>
      <c r="R44" s="3"/>
      <c r="S44" s="3"/>
      <c r="T44" s="3"/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/>
      <c r="AM44" s="36"/>
      <c r="AN44" s="36"/>
      <c r="AO44" s="36"/>
      <c r="AP44" s="3"/>
      <c r="AQ44" s="3"/>
      <c r="AR44" s="3"/>
      <c r="AS44" s="3"/>
      <c r="AT44" s="3"/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14"/>
    </row>
    <row r="45" spans="1:57" ht="20.25" customHeight="1">
      <c r="A45" s="40" t="s">
        <v>97</v>
      </c>
      <c r="B45" s="40" t="s">
        <v>96</v>
      </c>
      <c r="C45" s="31" t="s">
        <v>29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/>
      <c r="Q45" s="36"/>
      <c r="R45" s="3"/>
      <c r="S45" s="3"/>
      <c r="T45" s="3"/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/>
      <c r="AM45" s="36"/>
      <c r="AN45" s="36"/>
      <c r="AO45" s="36"/>
      <c r="AP45" s="3"/>
      <c r="AQ45" s="3"/>
      <c r="AR45" s="3"/>
      <c r="AS45" s="3"/>
      <c r="AT45" s="3"/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14"/>
    </row>
    <row r="46" spans="1:57" ht="20.25" customHeight="1">
      <c r="A46" s="41"/>
      <c r="B46" s="41"/>
      <c r="C46" s="31" t="s">
        <v>30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/>
      <c r="Q46" s="36"/>
      <c r="R46" s="3"/>
      <c r="S46" s="3"/>
      <c r="T46" s="3"/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/>
      <c r="AM46" s="36"/>
      <c r="AN46" s="36"/>
      <c r="AO46" s="36"/>
      <c r="AP46" s="3"/>
      <c r="AQ46" s="3"/>
      <c r="AR46" s="3"/>
      <c r="AS46" s="3"/>
      <c r="AT46" s="3"/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14"/>
    </row>
    <row r="47" spans="1:57" ht="20.25" customHeight="1">
      <c r="A47" s="27"/>
      <c r="B47" s="40" t="s">
        <v>99</v>
      </c>
      <c r="C47" s="8" t="s">
        <v>29</v>
      </c>
      <c r="D47" s="9">
        <v>2</v>
      </c>
      <c r="E47" s="9">
        <v>2</v>
      </c>
      <c r="F47" s="9">
        <v>2</v>
      </c>
      <c r="G47" s="9">
        <v>2</v>
      </c>
      <c r="H47" s="9">
        <v>2</v>
      </c>
      <c r="I47" s="9">
        <v>2</v>
      </c>
      <c r="J47" s="9">
        <v>2</v>
      </c>
      <c r="K47" s="9">
        <v>2</v>
      </c>
      <c r="L47" s="9">
        <v>2</v>
      </c>
      <c r="M47" s="9">
        <v>2</v>
      </c>
      <c r="N47" s="9">
        <v>2</v>
      </c>
      <c r="O47" s="9">
        <v>4</v>
      </c>
      <c r="P47" s="36"/>
      <c r="Q47" s="36"/>
      <c r="R47" s="3"/>
      <c r="S47" s="3"/>
      <c r="T47" s="3"/>
      <c r="U47" s="36">
        <v>0</v>
      </c>
      <c r="V47" s="36">
        <v>0</v>
      </c>
      <c r="W47" s="36">
        <v>1</v>
      </c>
      <c r="X47" s="36">
        <v>1</v>
      </c>
      <c r="Y47" s="36">
        <v>1</v>
      </c>
      <c r="Z47" s="36">
        <v>1</v>
      </c>
      <c r="AA47" s="36">
        <v>1</v>
      </c>
      <c r="AB47" s="36">
        <v>1</v>
      </c>
      <c r="AC47" s="36">
        <v>1</v>
      </c>
      <c r="AD47" s="36">
        <v>1</v>
      </c>
      <c r="AE47" s="36">
        <v>1</v>
      </c>
      <c r="AF47" s="36">
        <v>1</v>
      </c>
      <c r="AG47" s="36">
        <v>1</v>
      </c>
      <c r="AH47" s="36">
        <v>1</v>
      </c>
      <c r="AI47" s="36">
        <v>1</v>
      </c>
      <c r="AJ47" s="36">
        <v>0</v>
      </c>
      <c r="AK47" s="36">
        <v>0</v>
      </c>
      <c r="AL47" s="36"/>
      <c r="AM47" s="36"/>
      <c r="AN47" s="36"/>
      <c r="AO47" s="36"/>
      <c r="AP47" s="3"/>
      <c r="AQ47" s="3"/>
      <c r="AR47" s="3"/>
      <c r="AS47" s="3"/>
      <c r="AT47" s="3"/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8">
        <v>39</v>
      </c>
    </row>
    <row r="48" spans="1:57" ht="20.25" customHeight="1">
      <c r="A48" s="30" t="s">
        <v>98</v>
      </c>
      <c r="B48" s="41"/>
      <c r="C48" s="8" t="s">
        <v>30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2</v>
      </c>
      <c r="P48" s="36"/>
      <c r="Q48" s="36"/>
      <c r="R48" s="3"/>
      <c r="S48" s="3"/>
      <c r="T48" s="3"/>
      <c r="U48" s="36">
        <v>0</v>
      </c>
      <c r="V48" s="36">
        <v>0</v>
      </c>
      <c r="W48" s="9">
        <v>0.5</v>
      </c>
      <c r="X48" s="9">
        <v>0.5</v>
      </c>
      <c r="Y48" s="9">
        <v>0.5</v>
      </c>
      <c r="Z48" s="9">
        <v>0.5</v>
      </c>
      <c r="AA48" s="9">
        <v>0.5</v>
      </c>
      <c r="AB48" s="9">
        <v>0.5</v>
      </c>
      <c r="AC48" s="9">
        <v>0.5</v>
      </c>
      <c r="AD48" s="9">
        <v>0.5</v>
      </c>
      <c r="AE48" s="9">
        <v>0.5</v>
      </c>
      <c r="AF48" s="9">
        <v>0.5</v>
      </c>
      <c r="AG48" s="9">
        <v>0.5</v>
      </c>
      <c r="AH48" s="9">
        <v>0.5</v>
      </c>
      <c r="AI48" s="9">
        <v>0.5</v>
      </c>
      <c r="AJ48" s="36">
        <v>0</v>
      </c>
      <c r="AK48" s="36">
        <v>0</v>
      </c>
      <c r="AL48" s="36"/>
      <c r="AM48" s="36"/>
      <c r="AN48" s="36"/>
      <c r="AO48" s="36"/>
      <c r="AP48" s="3"/>
      <c r="AQ48" s="3"/>
      <c r="AR48" s="3"/>
      <c r="AS48" s="3"/>
      <c r="AT48" s="3"/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8">
        <v>19</v>
      </c>
    </row>
    <row r="49" spans="1:57" ht="20.25" customHeight="1">
      <c r="A49" s="40" t="s">
        <v>100</v>
      </c>
      <c r="B49" s="27"/>
      <c r="C49" s="8" t="s">
        <v>29</v>
      </c>
      <c r="D49" s="9">
        <v>2</v>
      </c>
      <c r="E49" s="9">
        <v>2</v>
      </c>
      <c r="F49" s="9">
        <v>2</v>
      </c>
      <c r="G49" s="9">
        <v>2</v>
      </c>
      <c r="H49" s="9">
        <v>2</v>
      </c>
      <c r="I49" s="9">
        <v>2</v>
      </c>
      <c r="J49" s="9">
        <v>2</v>
      </c>
      <c r="K49" s="9">
        <v>2</v>
      </c>
      <c r="L49" s="9">
        <v>2</v>
      </c>
      <c r="M49" s="9">
        <v>2</v>
      </c>
      <c r="N49" s="9">
        <v>2</v>
      </c>
      <c r="O49" s="9">
        <v>4</v>
      </c>
      <c r="P49" s="36"/>
      <c r="Q49" s="36"/>
      <c r="R49" s="3"/>
      <c r="S49" s="3"/>
      <c r="T49" s="3"/>
      <c r="U49" s="36">
        <v>0</v>
      </c>
      <c r="V49" s="36">
        <v>0</v>
      </c>
      <c r="W49" s="9">
        <v>2</v>
      </c>
      <c r="X49" s="9">
        <v>2</v>
      </c>
      <c r="Y49" s="9">
        <v>2</v>
      </c>
      <c r="Z49" s="9">
        <v>2</v>
      </c>
      <c r="AA49" s="9">
        <v>2</v>
      </c>
      <c r="AB49" s="9">
        <v>2</v>
      </c>
      <c r="AC49" s="9">
        <v>2</v>
      </c>
      <c r="AD49" s="9">
        <v>2</v>
      </c>
      <c r="AE49" s="9">
        <v>2</v>
      </c>
      <c r="AF49" s="9">
        <v>2</v>
      </c>
      <c r="AG49" s="9">
        <v>2</v>
      </c>
      <c r="AH49" s="9">
        <v>2</v>
      </c>
      <c r="AI49" s="9">
        <v>1</v>
      </c>
      <c r="AJ49" s="9">
        <v>1</v>
      </c>
      <c r="AK49" s="36">
        <v>0</v>
      </c>
      <c r="AL49" s="36"/>
      <c r="AM49" s="36"/>
      <c r="AN49" s="36"/>
      <c r="AO49" s="36"/>
      <c r="AP49" s="3"/>
      <c r="AQ49" s="3"/>
      <c r="AR49" s="3"/>
      <c r="AS49" s="3"/>
      <c r="AT49" s="3"/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8">
        <v>52</v>
      </c>
    </row>
    <row r="50" spans="1:57" ht="20.25" customHeight="1">
      <c r="A50" s="41"/>
      <c r="B50" s="35" t="s">
        <v>101</v>
      </c>
      <c r="C50" s="8" t="s">
        <v>30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2</v>
      </c>
      <c r="P50" s="36"/>
      <c r="Q50" s="36"/>
      <c r="R50" s="3"/>
      <c r="S50" s="3"/>
      <c r="T50" s="3"/>
      <c r="U50" s="36">
        <v>0</v>
      </c>
      <c r="V50" s="36">
        <v>0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9">
        <v>1</v>
      </c>
      <c r="AE50" s="9">
        <v>1</v>
      </c>
      <c r="AF50" s="9">
        <v>1</v>
      </c>
      <c r="AG50" s="9">
        <v>1</v>
      </c>
      <c r="AH50" s="9">
        <v>1</v>
      </c>
      <c r="AI50" s="9">
        <v>0.5</v>
      </c>
      <c r="AJ50" s="9">
        <v>0.5</v>
      </c>
      <c r="AK50" s="36">
        <v>0</v>
      </c>
      <c r="AL50" s="36"/>
      <c r="AM50" s="36"/>
      <c r="AN50" s="36"/>
      <c r="AO50" s="36"/>
      <c r="AP50" s="3"/>
      <c r="AQ50" s="3"/>
      <c r="AR50" s="3"/>
      <c r="AS50" s="3"/>
      <c r="AT50" s="3"/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8">
        <v>26</v>
      </c>
    </row>
    <row r="51" spans="1:57" ht="20.25" customHeight="1">
      <c r="A51" s="30" t="s">
        <v>102</v>
      </c>
      <c r="B51" s="40" t="s">
        <v>103</v>
      </c>
      <c r="C51" s="8" t="s">
        <v>29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/>
      <c r="Q51" s="36"/>
      <c r="R51" s="3"/>
      <c r="S51" s="3"/>
      <c r="T51" s="3"/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/>
      <c r="AM51" s="36"/>
      <c r="AN51" s="36"/>
      <c r="AO51" s="36"/>
      <c r="AP51" s="3"/>
      <c r="AQ51" s="3"/>
      <c r="AR51" s="3"/>
      <c r="AS51" s="3"/>
      <c r="AT51" s="3"/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14"/>
    </row>
    <row r="52" spans="1:57" ht="20.25" customHeight="1">
      <c r="A52" s="27"/>
      <c r="B52" s="41"/>
      <c r="C52" s="8" t="s">
        <v>30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/>
      <c r="Q52" s="36"/>
      <c r="R52" s="3"/>
      <c r="S52" s="3"/>
      <c r="T52" s="3"/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/>
      <c r="AM52" s="36"/>
      <c r="AN52" s="36"/>
      <c r="AO52" s="36"/>
      <c r="AP52" s="3"/>
      <c r="AQ52" s="3"/>
      <c r="AR52" s="3"/>
      <c r="AS52" s="3"/>
      <c r="AT52" s="3"/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14"/>
    </row>
    <row r="53" spans="1:57" ht="19.5" customHeight="1">
      <c r="A53" s="40" t="s">
        <v>70</v>
      </c>
      <c r="C53" s="8" t="s">
        <v>29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/>
      <c r="Q53" s="9"/>
      <c r="R53" s="9" t="s">
        <v>67</v>
      </c>
      <c r="S53" s="9" t="s">
        <v>67</v>
      </c>
      <c r="T53" s="9" t="s">
        <v>67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/>
      <c r="AM53" s="9"/>
      <c r="AN53" s="9"/>
      <c r="AO53" s="9"/>
      <c r="AP53" s="9"/>
      <c r="AQ53" s="9" t="s">
        <v>67</v>
      </c>
      <c r="AR53" s="9" t="s">
        <v>67</v>
      </c>
      <c r="AS53" s="9" t="s">
        <v>67</v>
      </c>
      <c r="AT53" s="9"/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15">
        <f>SUM(D53:BD53)</f>
        <v>0</v>
      </c>
    </row>
    <row r="54" spans="1:57" ht="22.5">
      <c r="A54" s="41"/>
      <c r="B54" s="35" t="s">
        <v>104</v>
      </c>
      <c r="C54" s="8" t="s">
        <v>30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/>
      <c r="Q54" s="9"/>
      <c r="R54" s="9" t="s">
        <v>67</v>
      </c>
      <c r="S54" s="9" t="s">
        <v>67</v>
      </c>
      <c r="T54" s="9" t="s">
        <v>67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/>
      <c r="AM54" s="9"/>
      <c r="AN54" s="9"/>
      <c r="AO54" s="9"/>
      <c r="AP54" s="9" t="s">
        <v>67</v>
      </c>
      <c r="AQ54" s="9" t="s">
        <v>67</v>
      </c>
      <c r="AR54" s="9" t="s">
        <v>67</v>
      </c>
      <c r="AS54" s="9" t="s">
        <v>67</v>
      </c>
      <c r="AT54" s="9"/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15"/>
    </row>
    <row r="55" spans="1:57" ht="23.25" customHeight="1">
      <c r="A55" s="27" t="s">
        <v>71</v>
      </c>
      <c r="B55" s="34" t="s">
        <v>56</v>
      </c>
      <c r="C55" s="8" t="s">
        <v>29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/>
      <c r="Q55" s="9"/>
      <c r="R55" s="9"/>
      <c r="S55" s="9"/>
      <c r="T55" s="9"/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/>
      <c r="AM55" s="9"/>
      <c r="AN55" s="9"/>
      <c r="AO55" s="9"/>
      <c r="AP55" s="9"/>
      <c r="AQ55" s="9"/>
      <c r="AR55" s="9"/>
      <c r="AS55" s="9"/>
      <c r="AT55" s="9"/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15">
        <f>SUM(D55:BD55)</f>
        <v>0</v>
      </c>
    </row>
    <row r="56" spans="1:57" ht="27.75" customHeight="1">
      <c r="A56" s="27"/>
      <c r="B56" s="35"/>
      <c r="C56" s="8" t="s">
        <v>30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/>
      <c r="Q56" s="9"/>
      <c r="R56" s="9"/>
      <c r="S56" s="9"/>
      <c r="T56" s="9"/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/>
      <c r="AM56" s="9"/>
      <c r="AN56" s="9"/>
      <c r="AO56" s="9"/>
      <c r="AP56" s="9"/>
      <c r="AQ56" s="9"/>
      <c r="AR56" s="9"/>
      <c r="AS56" s="9"/>
      <c r="AT56" s="9"/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15"/>
    </row>
    <row r="57" spans="1:57" ht="25.5" customHeight="1">
      <c r="A57" s="61" t="s">
        <v>72</v>
      </c>
      <c r="B57" s="40" t="s">
        <v>58</v>
      </c>
      <c r="C57" s="8" t="s">
        <v>29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/>
      <c r="Q57" s="9"/>
      <c r="R57" s="9" t="s">
        <v>67</v>
      </c>
      <c r="S57" s="9" t="s">
        <v>67</v>
      </c>
      <c r="T57" s="9" t="s">
        <v>67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/>
      <c r="AM57" s="9"/>
      <c r="AN57" s="9"/>
      <c r="AO57" s="9"/>
      <c r="AP57" s="9" t="s">
        <v>67</v>
      </c>
      <c r="AQ57" s="9" t="s">
        <v>67</v>
      </c>
      <c r="AR57" s="9" t="s">
        <v>67</v>
      </c>
      <c r="AS57" s="9" t="s">
        <v>67</v>
      </c>
      <c r="AT57" s="9"/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15">
        <f>SUM(D57:BD57)</f>
        <v>0</v>
      </c>
    </row>
    <row r="58" spans="1:57" ht="26.25" customHeight="1">
      <c r="A58" s="62"/>
      <c r="B58" s="41"/>
      <c r="C58" s="8" t="s">
        <v>30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/>
      <c r="Q58" s="9"/>
      <c r="R58" s="9" t="s">
        <v>67</v>
      </c>
      <c r="S58" s="9" t="s">
        <v>67</v>
      </c>
      <c r="T58" s="9" t="s">
        <v>67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/>
      <c r="AM58" s="9"/>
      <c r="AN58" s="9"/>
      <c r="AO58" s="9"/>
      <c r="AP58" s="9" t="s">
        <v>67</v>
      </c>
      <c r="AQ58" s="9" t="s">
        <v>67</v>
      </c>
      <c r="AR58" s="9" t="s">
        <v>67</v>
      </c>
      <c r="AS58" s="9" t="s">
        <v>67</v>
      </c>
      <c r="AT58" s="9"/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15"/>
    </row>
    <row r="59" spans="1:57" ht="19.5" customHeight="1">
      <c r="A59" s="40" t="s">
        <v>73</v>
      </c>
      <c r="B59" s="40" t="s">
        <v>57</v>
      </c>
      <c r="C59" s="8" t="s">
        <v>29</v>
      </c>
      <c r="D59" s="9">
        <v>2</v>
      </c>
      <c r="E59" s="9">
        <v>2</v>
      </c>
      <c r="F59" s="9">
        <v>2</v>
      </c>
      <c r="G59" s="9">
        <v>2</v>
      </c>
      <c r="H59" s="9">
        <v>2</v>
      </c>
      <c r="I59" s="9">
        <v>2</v>
      </c>
      <c r="J59" s="9">
        <v>2</v>
      </c>
      <c r="K59" s="9">
        <v>2</v>
      </c>
      <c r="L59" s="9">
        <v>2</v>
      </c>
      <c r="M59" s="9">
        <v>2</v>
      </c>
      <c r="N59" s="9">
        <v>2</v>
      </c>
      <c r="O59" s="9">
        <v>4</v>
      </c>
      <c r="P59" s="9"/>
      <c r="Q59" s="9"/>
      <c r="R59" s="9" t="s">
        <v>67</v>
      </c>
      <c r="S59" s="9" t="s">
        <v>67</v>
      </c>
      <c r="T59" s="9"/>
      <c r="U59" s="9">
        <v>0</v>
      </c>
      <c r="V59" s="9">
        <v>0</v>
      </c>
      <c r="W59" s="36">
        <v>1</v>
      </c>
      <c r="X59" s="36">
        <v>1</v>
      </c>
      <c r="Y59" s="36">
        <v>1</v>
      </c>
      <c r="Z59" s="36">
        <v>1</v>
      </c>
      <c r="AA59" s="36">
        <v>1</v>
      </c>
      <c r="AB59" s="36">
        <v>1</v>
      </c>
      <c r="AC59" s="36">
        <v>1</v>
      </c>
      <c r="AD59" s="36">
        <v>1</v>
      </c>
      <c r="AE59" s="36">
        <v>1</v>
      </c>
      <c r="AF59" s="36">
        <v>1</v>
      </c>
      <c r="AG59" s="36">
        <v>1</v>
      </c>
      <c r="AH59" s="36">
        <v>1</v>
      </c>
      <c r="AI59" s="36">
        <v>1</v>
      </c>
      <c r="AJ59" s="36">
        <v>0</v>
      </c>
      <c r="AK59" s="36">
        <v>0</v>
      </c>
      <c r="AL59" s="9"/>
      <c r="AM59" s="9"/>
      <c r="AN59" s="9"/>
      <c r="AO59" s="9"/>
      <c r="AP59" s="9" t="s">
        <v>67</v>
      </c>
      <c r="AQ59" s="9" t="s">
        <v>67</v>
      </c>
      <c r="AR59" s="9" t="s">
        <v>67</v>
      </c>
      <c r="AS59" s="9" t="s">
        <v>67</v>
      </c>
      <c r="AT59" s="9"/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15">
        <v>52</v>
      </c>
    </row>
    <row r="60" spans="1:57" ht="22.5">
      <c r="A60" s="41"/>
      <c r="B60" s="41"/>
      <c r="C60" s="8" t="s">
        <v>30</v>
      </c>
      <c r="D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9">
        <v>2</v>
      </c>
      <c r="P60" s="9"/>
      <c r="Q60" s="9"/>
      <c r="R60" s="10" t="s">
        <v>67</v>
      </c>
      <c r="S60" s="10" t="s">
        <v>67</v>
      </c>
      <c r="T60" s="10"/>
      <c r="U60" s="9">
        <v>0</v>
      </c>
      <c r="V60" s="9">
        <v>0</v>
      </c>
      <c r="W60" s="9">
        <v>0.5</v>
      </c>
      <c r="X60" s="9">
        <v>0.5</v>
      </c>
      <c r="Y60" s="9">
        <v>0.5</v>
      </c>
      <c r="Z60" s="9">
        <v>0.5</v>
      </c>
      <c r="AA60" s="9">
        <v>0.5</v>
      </c>
      <c r="AB60" s="9">
        <v>0.5</v>
      </c>
      <c r="AC60" s="9">
        <v>0.5</v>
      </c>
      <c r="AD60" s="9">
        <v>0.5</v>
      </c>
      <c r="AE60" s="9">
        <v>0.5</v>
      </c>
      <c r="AF60" s="9">
        <v>0.5</v>
      </c>
      <c r="AG60" s="9">
        <v>0.5</v>
      </c>
      <c r="AH60" s="9">
        <v>0.5</v>
      </c>
      <c r="AI60" s="9">
        <v>0.5</v>
      </c>
      <c r="AJ60" s="36">
        <v>0</v>
      </c>
      <c r="AK60" s="36">
        <v>0</v>
      </c>
      <c r="AL60" s="9"/>
      <c r="AM60" s="9"/>
      <c r="AN60" s="9"/>
      <c r="AO60" s="9"/>
      <c r="AP60" s="9" t="s">
        <v>67</v>
      </c>
      <c r="AQ60" s="9" t="s">
        <v>67</v>
      </c>
      <c r="AR60" s="9" t="s">
        <v>67</v>
      </c>
      <c r="AS60" s="9" t="s">
        <v>67</v>
      </c>
      <c r="AT60" s="9"/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15">
        <v>26</v>
      </c>
    </row>
    <row r="61" spans="1:57" ht="22.5" customHeight="1">
      <c r="A61" s="27"/>
      <c r="B61" s="40" t="s">
        <v>75</v>
      </c>
      <c r="C61" s="8" t="s">
        <v>29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9">
        <v>2</v>
      </c>
      <c r="P61" s="9"/>
      <c r="Q61" s="9"/>
      <c r="R61" s="10"/>
      <c r="S61" s="10"/>
      <c r="T61" s="10"/>
      <c r="U61" s="9">
        <v>0</v>
      </c>
      <c r="V61" s="9">
        <v>0</v>
      </c>
      <c r="W61" s="9">
        <v>2</v>
      </c>
      <c r="X61" s="9">
        <v>2</v>
      </c>
      <c r="Y61" s="9">
        <v>2</v>
      </c>
      <c r="Z61" s="9">
        <v>2</v>
      </c>
      <c r="AA61" s="9">
        <v>2</v>
      </c>
      <c r="AB61" s="9">
        <v>2</v>
      </c>
      <c r="AC61" s="9">
        <v>2</v>
      </c>
      <c r="AD61" s="9">
        <v>2</v>
      </c>
      <c r="AE61" s="9">
        <v>2</v>
      </c>
      <c r="AF61" s="9">
        <v>2</v>
      </c>
      <c r="AG61" s="9">
        <v>2</v>
      </c>
      <c r="AH61" s="9">
        <v>2</v>
      </c>
      <c r="AI61" s="9">
        <v>2</v>
      </c>
      <c r="AJ61" s="9">
        <v>2</v>
      </c>
      <c r="AK61" s="9">
        <v>2</v>
      </c>
      <c r="AL61" s="9"/>
      <c r="AM61" s="9"/>
      <c r="AN61" s="9"/>
      <c r="AO61" s="9"/>
      <c r="AP61" s="9"/>
      <c r="AQ61" s="9"/>
      <c r="AR61" s="9"/>
      <c r="AS61" s="9"/>
      <c r="AT61" s="9"/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15">
        <v>26</v>
      </c>
    </row>
    <row r="62" spans="1:57" ht="31.5" customHeight="1">
      <c r="A62" s="27" t="s">
        <v>74</v>
      </c>
      <c r="B62" s="41"/>
      <c r="C62" s="8" t="s">
        <v>30</v>
      </c>
      <c r="D62" s="9">
        <v>0.5</v>
      </c>
      <c r="E62" s="9">
        <v>0.5</v>
      </c>
      <c r="F62" s="9">
        <v>0.5</v>
      </c>
      <c r="G62" s="9">
        <v>0.5</v>
      </c>
      <c r="H62" s="9">
        <v>0.5</v>
      </c>
      <c r="I62" s="9">
        <v>0.5</v>
      </c>
      <c r="J62" s="9">
        <v>0.5</v>
      </c>
      <c r="K62" s="9">
        <v>0.5</v>
      </c>
      <c r="L62" s="9">
        <v>0.5</v>
      </c>
      <c r="M62" s="9">
        <v>0.5</v>
      </c>
      <c r="N62" s="9">
        <v>0.5</v>
      </c>
      <c r="O62" s="9">
        <v>0.5</v>
      </c>
      <c r="P62" s="9"/>
      <c r="Q62" s="9"/>
      <c r="R62" s="10"/>
      <c r="S62" s="10"/>
      <c r="T62" s="10"/>
      <c r="U62" s="9">
        <v>0</v>
      </c>
      <c r="V62" s="9">
        <v>0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9">
        <v>1</v>
      </c>
      <c r="AE62" s="9">
        <v>1</v>
      </c>
      <c r="AF62" s="9">
        <v>1</v>
      </c>
      <c r="AG62" s="9">
        <v>1</v>
      </c>
      <c r="AH62" s="9">
        <v>1</v>
      </c>
      <c r="AI62" s="9">
        <v>1</v>
      </c>
      <c r="AJ62" s="9">
        <v>1</v>
      </c>
      <c r="AK62" s="9">
        <v>1</v>
      </c>
      <c r="AL62" s="9"/>
      <c r="AM62" s="9"/>
      <c r="AN62" s="9"/>
      <c r="AO62" s="9"/>
      <c r="AP62" s="9"/>
      <c r="AQ62" s="9"/>
      <c r="AR62" s="9"/>
      <c r="AS62" s="9"/>
      <c r="AT62" s="9"/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15">
        <v>13</v>
      </c>
    </row>
    <row r="63" spans="1:57" ht="26.25" customHeight="1">
      <c r="A63" s="40" t="s">
        <v>105</v>
      </c>
      <c r="B63" s="40" t="s">
        <v>106</v>
      </c>
      <c r="C63" s="8" t="s">
        <v>29</v>
      </c>
      <c r="D63" s="9">
        <v>5</v>
      </c>
      <c r="E63" s="9">
        <v>5</v>
      </c>
      <c r="F63" s="9">
        <v>5</v>
      </c>
      <c r="G63" s="9">
        <v>5</v>
      </c>
      <c r="H63" s="9">
        <v>4</v>
      </c>
      <c r="I63" s="9">
        <v>4</v>
      </c>
      <c r="J63" s="9">
        <v>4</v>
      </c>
      <c r="K63" s="9">
        <v>4</v>
      </c>
      <c r="L63" s="9">
        <v>4</v>
      </c>
      <c r="M63" s="9">
        <v>4</v>
      </c>
      <c r="N63" s="9">
        <v>4</v>
      </c>
      <c r="O63" s="9">
        <v>4</v>
      </c>
      <c r="P63" s="9"/>
      <c r="Q63" s="9"/>
      <c r="R63" s="10"/>
      <c r="S63" s="10"/>
      <c r="T63" s="10"/>
      <c r="U63" s="9">
        <v>0</v>
      </c>
      <c r="V63" s="9">
        <v>0</v>
      </c>
      <c r="W63" s="36">
        <v>1</v>
      </c>
      <c r="X63" s="36">
        <v>1</v>
      </c>
      <c r="Y63" s="36">
        <v>1</v>
      </c>
      <c r="Z63" s="36">
        <v>1</v>
      </c>
      <c r="AA63" s="36">
        <v>1</v>
      </c>
      <c r="AB63" s="36">
        <v>1</v>
      </c>
      <c r="AC63" s="36">
        <v>1</v>
      </c>
      <c r="AD63" s="36">
        <v>1</v>
      </c>
      <c r="AE63" s="36">
        <v>1</v>
      </c>
      <c r="AF63" s="36">
        <v>1</v>
      </c>
      <c r="AG63" s="36">
        <v>1</v>
      </c>
      <c r="AH63" s="36">
        <v>1</v>
      </c>
      <c r="AI63" s="36">
        <v>1</v>
      </c>
      <c r="AJ63" s="36">
        <v>0</v>
      </c>
      <c r="AK63" s="36">
        <v>0</v>
      </c>
      <c r="AL63" s="9"/>
      <c r="AM63" s="9"/>
      <c r="AN63" s="9"/>
      <c r="AO63" s="9"/>
      <c r="AP63" s="9"/>
      <c r="AQ63" s="9"/>
      <c r="AR63" s="9"/>
      <c r="AS63" s="9"/>
      <c r="AT63" s="9"/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15">
        <v>78</v>
      </c>
    </row>
    <row r="64" spans="1:57" ht="27" customHeight="1">
      <c r="A64" s="41"/>
      <c r="B64" s="41"/>
      <c r="C64" s="8" t="s">
        <v>30</v>
      </c>
      <c r="D64" s="9">
        <v>2.5</v>
      </c>
      <c r="E64" s="9">
        <v>2.5</v>
      </c>
      <c r="F64" s="9">
        <v>2.5</v>
      </c>
      <c r="G64" s="9">
        <v>2.5</v>
      </c>
      <c r="H64" s="9">
        <v>2</v>
      </c>
      <c r="I64" s="9">
        <v>2</v>
      </c>
      <c r="J64" s="9">
        <v>2</v>
      </c>
      <c r="K64" s="9">
        <v>2</v>
      </c>
      <c r="L64" s="9">
        <v>2</v>
      </c>
      <c r="M64" s="9">
        <v>2</v>
      </c>
      <c r="N64" s="9">
        <v>2</v>
      </c>
      <c r="O64" s="9">
        <v>2</v>
      </c>
      <c r="P64" s="9"/>
      <c r="Q64" s="9"/>
      <c r="R64" s="10"/>
      <c r="S64" s="10"/>
      <c r="T64" s="10"/>
      <c r="U64" s="9">
        <v>0</v>
      </c>
      <c r="V64" s="9">
        <v>0</v>
      </c>
      <c r="W64" s="9">
        <v>0.5</v>
      </c>
      <c r="X64" s="9">
        <v>0.5</v>
      </c>
      <c r="Y64" s="9">
        <v>0.5</v>
      </c>
      <c r="Z64" s="9">
        <v>0.5</v>
      </c>
      <c r="AA64" s="9">
        <v>0.5</v>
      </c>
      <c r="AB64" s="9">
        <v>0.5</v>
      </c>
      <c r="AC64" s="9">
        <v>0.5</v>
      </c>
      <c r="AD64" s="9">
        <v>0.5</v>
      </c>
      <c r="AE64" s="9">
        <v>0.5</v>
      </c>
      <c r="AF64" s="9">
        <v>0.5</v>
      </c>
      <c r="AG64" s="9">
        <v>0.5</v>
      </c>
      <c r="AH64" s="9">
        <v>0.5</v>
      </c>
      <c r="AI64" s="9">
        <v>0.5</v>
      </c>
      <c r="AJ64" s="36">
        <v>0</v>
      </c>
      <c r="AK64" s="36">
        <v>0</v>
      </c>
      <c r="AL64" s="9"/>
      <c r="AM64" s="9"/>
      <c r="AN64" s="9"/>
      <c r="AO64" s="9"/>
      <c r="AP64" s="9"/>
      <c r="AQ64" s="9"/>
      <c r="AR64" s="9"/>
      <c r="AS64" s="9"/>
      <c r="AT64" s="9"/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15">
        <v>39</v>
      </c>
    </row>
    <row r="65" spans="1:57" ht="27" customHeight="1">
      <c r="A65" s="40" t="s">
        <v>108</v>
      </c>
      <c r="B65" s="40" t="s">
        <v>107</v>
      </c>
      <c r="C65" s="8" t="s">
        <v>29</v>
      </c>
      <c r="D65" s="9">
        <v>2</v>
      </c>
      <c r="E65" s="9">
        <v>2</v>
      </c>
      <c r="F65" s="9">
        <v>2</v>
      </c>
      <c r="G65" s="9">
        <v>2</v>
      </c>
      <c r="H65" s="9">
        <v>2</v>
      </c>
      <c r="I65" s="9">
        <v>2</v>
      </c>
      <c r="J65" s="9">
        <v>2</v>
      </c>
      <c r="K65" s="9">
        <v>2</v>
      </c>
      <c r="L65" s="9">
        <v>2</v>
      </c>
      <c r="M65" s="9">
        <v>2</v>
      </c>
      <c r="N65" s="9">
        <v>2</v>
      </c>
      <c r="O65" s="9">
        <v>4</v>
      </c>
      <c r="P65" s="9"/>
      <c r="Q65" s="9"/>
      <c r="R65" s="10"/>
      <c r="S65" s="10"/>
      <c r="T65" s="10"/>
      <c r="U65" s="9">
        <v>0</v>
      </c>
      <c r="V65" s="9">
        <v>0</v>
      </c>
      <c r="W65" s="9">
        <v>2</v>
      </c>
      <c r="X65" s="9">
        <v>2</v>
      </c>
      <c r="Y65" s="9">
        <v>2</v>
      </c>
      <c r="Z65" s="9">
        <v>2</v>
      </c>
      <c r="AA65" s="9">
        <v>2</v>
      </c>
      <c r="AB65" s="9">
        <v>2</v>
      </c>
      <c r="AC65" s="9">
        <v>2</v>
      </c>
      <c r="AD65" s="9">
        <v>2</v>
      </c>
      <c r="AE65" s="9">
        <v>2</v>
      </c>
      <c r="AF65" s="9">
        <v>2</v>
      </c>
      <c r="AG65" s="9">
        <v>2</v>
      </c>
      <c r="AH65" s="9">
        <v>2</v>
      </c>
      <c r="AI65" s="9">
        <v>2</v>
      </c>
      <c r="AJ65" s="9">
        <v>2</v>
      </c>
      <c r="AK65" s="9">
        <v>3</v>
      </c>
      <c r="AL65" s="9"/>
      <c r="AM65" s="9"/>
      <c r="AN65" s="9"/>
      <c r="AO65" s="9"/>
      <c r="AP65" s="9"/>
      <c r="AQ65" s="9"/>
      <c r="AR65" s="9"/>
      <c r="AS65" s="9"/>
      <c r="AT65" s="9"/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15">
        <v>65</v>
      </c>
    </row>
    <row r="66" spans="1:57" ht="27" customHeight="1">
      <c r="A66" s="41"/>
      <c r="B66" s="41"/>
      <c r="C66" s="8" t="s">
        <v>30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2</v>
      </c>
      <c r="P66" s="9"/>
      <c r="Q66" s="9"/>
      <c r="R66" s="10"/>
      <c r="S66" s="10"/>
      <c r="T66" s="10"/>
      <c r="U66" s="9">
        <v>0</v>
      </c>
      <c r="V66" s="9">
        <v>0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>
        <v>1</v>
      </c>
      <c r="AE66" s="9">
        <v>1</v>
      </c>
      <c r="AF66" s="9">
        <v>1</v>
      </c>
      <c r="AG66" s="9">
        <v>1</v>
      </c>
      <c r="AH66" s="9">
        <v>1</v>
      </c>
      <c r="AI66" s="9">
        <v>1</v>
      </c>
      <c r="AJ66" s="9">
        <v>1</v>
      </c>
      <c r="AK66" s="9">
        <v>1</v>
      </c>
      <c r="AL66" s="9"/>
      <c r="AM66" s="9"/>
      <c r="AN66" s="9"/>
      <c r="AO66" s="9"/>
      <c r="AP66" s="9"/>
      <c r="AQ66" s="9"/>
      <c r="AR66" s="9"/>
      <c r="AS66" s="9"/>
      <c r="AT66" s="9"/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15">
        <v>33</v>
      </c>
    </row>
    <row r="67" spans="1:57" ht="17.25" customHeight="1">
      <c r="A67" s="40" t="s">
        <v>109</v>
      </c>
      <c r="B67" s="40" t="s">
        <v>110</v>
      </c>
      <c r="C67" s="8" t="s">
        <v>29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/>
      <c r="Q67" s="9"/>
      <c r="R67" s="10"/>
      <c r="S67" s="10"/>
      <c r="T67" s="10"/>
      <c r="U67" s="9">
        <v>0</v>
      </c>
      <c r="V67" s="9">
        <v>0</v>
      </c>
      <c r="W67" s="36">
        <v>1</v>
      </c>
      <c r="X67" s="36">
        <v>1</v>
      </c>
      <c r="Y67" s="36">
        <v>1</v>
      </c>
      <c r="Z67" s="36">
        <v>1</v>
      </c>
      <c r="AA67" s="36">
        <v>1</v>
      </c>
      <c r="AB67" s="36">
        <v>1</v>
      </c>
      <c r="AC67" s="36">
        <v>1</v>
      </c>
      <c r="AD67" s="36">
        <v>1</v>
      </c>
      <c r="AE67" s="36">
        <v>1</v>
      </c>
      <c r="AF67" s="36">
        <v>1</v>
      </c>
      <c r="AG67" s="36">
        <v>1</v>
      </c>
      <c r="AH67" s="36">
        <v>1</v>
      </c>
      <c r="AI67" s="36">
        <v>1</v>
      </c>
      <c r="AJ67" s="36">
        <v>0</v>
      </c>
      <c r="AK67" s="36">
        <v>0</v>
      </c>
      <c r="AL67" s="9"/>
      <c r="AM67" s="9"/>
      <c r="AN67" s="9"/>
      <c r="AO67" s="9"/>
      <c r="AP67" s="9"/>
      <c r="AQ67" s="9"/>
      <c r="AR67" s="9"/>
      <c r="AS67" s="9"/>
      <c r="AT67" s="9"/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15">
        <v>26</v>
      </c>
    </row>
    <row r="68" spans="1:57" ht="22.5" customHeight="1">
      <c r="A68" s="41"/>
      <c r="B68" s="41"/>
      <c r="C68" s="8" t="s">
        <v>30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/>
      <c r="Q68" s="9"/>
      <c r="R68" s="10"/>
      <c r="S68" s="10"/>
      <c r="T68" s="10"/>
      <c r="U68" s="9">
        <v>0</v>
      </c>
      <c r="V68" s="9">
        <v>0</v>
      </c>
      <c r="W68" s="9">
        <v>0.5</v>
      </c>
      <c r="X68" s="9">
        <v>0.5</v>
      </c>
      <c r="Y68" s="9">
        <v>0.5</v>
      </c>
      <c r="Z68" s="9">
        <v>0.5</v>
      </c>
      <c r="AA68" s="9">
        <v>0.5</v>
      </c>
      <c r="AB68" s="9">
        <v>0.5</v>
      </c>
      <c r="AC68" s="9">
        <v>0.5</v>
      </c>
      <c r="AD68" s="9">
        <v>0.5</v>
      </c>
      <c r="AE68" s="9">
        <v>0.5</v>
      </c>
      <c r="AF68" s="9">
        <v>0.5</v>
      </c>
      <c r="AG68" s="9">
        <v>0.5</v>
      </c>
      <c r="AH68" s="9">
        <v>0.5</v>
      </c>
      <c r="AI68" s="9">
        <v>0.5</v>
      </c>
      <c r="AJ68" s="36">
        <v>0</v>
      </c>
      <c r="AK68" s="36">
        <v>0</v>
      </c>
      <c r="AL68" s="9"/>
      <c r="AM68" s="9"/>
      <c r="AN68" s="9"/>
      <c r="AO68" s="9"/>
      <c r="AP68" s="9"/>
      <c r="AQ68" s="9"/>
      <c r="AR68" s="9"/>
      <c r="AS68" s="9"/>
      <c r="AT68" s="9"/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15">
        <v>13</v>
      </c>
    </row>
    <row r="69" spans="1:57" ht="29.25" customHeight="1">
      <c r="A69" s="44" t="s">
        <v>45</v>
      </c>
      <c r="B69" s="44" t="s">
        <v>46</v>
      </c>
      <c r="C69" s="8" t="s">
        <v>29</v>
      </c>
      <c r="D69" s="9">
        <v>19</v>
      </c>
      <c r="E69" s="9">
        <v>19</v>
      </c>
      <c r="F69" s="9">
        <v>19</v>
      </c>
      <c r="G69" s="9">
        <v>19</v>
      </c>
      <c r="H69" s="9">
        <v>19</v>
      </c>
      <c r="I69" s="9">
        <v>19</v>
      </c>
      <c r="J69" s="9">
        <v>19</v>
      </c>
      <c r="K69" s="9">
        <v>19</v>
      </c>
      <c r="L69" s="9">
        <v>19</v>
      </c>
      <c r="M69" s="9">
        <v>19</v>
      </c>
      <c r="N69" s="9">
        <v>19</v>
      </c>
      <c r="O69" s="9">
        <v>19</v>
      </c>
      <c r="P69" s="9"/>
      <c r="Q69" s="9"/>
      <c r="R69" s="9" t="s">
        <v>67</v>
      </c>
      <c r="S69" s="9" t="s">
        <v>67</v>
      </c>
      <c r="T69" s="9" t="s">
        <v>67</v>
      </c>
      <c r="U69" s="9">
        <v>0</v>
      </c>
      <c r="V69" s="9">
        <v>0</v>
      </c>
      <c r="W69" s="9">
        <v>13</v>
      </c>
      <c r="X69" s="9">
        <v>13</v>
      </c>
      <c r="Y69" s="9">
        <v>13</v>
      </c>
      <c r="Z69" s="9">
        <v>13</v>
      </c>
      <c r="AA69" s="9">
        <v>13</v>
      </c>
      <c r="AB69" s="9">
        <v>13</v>
      </c>
      <c r="AC69" s="9">
        <v>13</v>
      </c>
      <c r="AD69" s="9">
        <v>13</v>
      </c>
      <c r="AE69" s="9">
        <v>13</v>
      </c>
      <c r="AF69" s="9">
        <v>13</v>
      </c>
      <c r="AG69" s="9">
        <v>13</v>
      </c>
      <c r="AH69" s="9">
        <v>13</v>
      </c>
      <c r="AI69" s="9">
        <v>13</v>
      </c>
      <c r="AJ69" s="9">
        <v>13</v>
      </c>
      <c r="AK69" s="9">
        <v>13</v>
      </c>
      <c r="AL69" s="9"/>
      <c r="AM69" s="9"/>
      <c r="AN69" s="9"/>
      <c r="AO69" s="9"/>
      <c r="AP69" s="9"/>
      <c r="AQ69" s="9"/>
      <c r="AR69" s="9"/>
      <c r="AS69" s="9"/>
      <c r="AT69" s="9" t="s">
        <v>67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7">
        <v>494</v>
      </c>
    </row>
    <row r="70" spans="1:57" ht="34.5" customHeight="1">
      <c r="A70" s="45"/>
      <c r="B70" s="45"/>
      <c r="C70" s="8" t="s">
        <v>30</v>
      </c>
      <c r="D70" s="9">
        <v>9.5</v>
      </c>
      <c r="E70" s="9">
        <v>9.5</v>
      </c>
      <c r="F70" s="9">
        <v>9.5</v>
      </c>
      <c r="G70" s="9">
        <v>9.5</v>
      </c>
      <c r="H70" s="9">
        <v>9.5</v>
      </c>
      <c r="I70" s="9">
        <v>9.5</v>
      </c>
      <c r="J70" s="9">
        <v>9.5</v>
      </c>
      <c r="K70" s="9">
        <v>9.5</v>
      </c>
      <c r="L70" s="9">
        <v>9.5</v>
      </c>
      <c r="M70" s="9">
        <v>9.5</v>
      </c>
      <c r="N70" s="9">
        <v>9.5</v>
      </c>
      <c r="O70" s="9">
        <v>9.5</v>
      </c>
      <c r="P70" s="9"/>
      <c r="Q70" s="9"/>
      <c r="R70" s="9" t="s">
        <v>67</v>
      </c>
      <c r="S70" s="9" t="s">
        <v>67</v>
      </c>
      <c r="T70" s="9" t="s">
        <v>67</v>
      </c>
      <c r="U70" s="9">
        <v>0</v>
      </c>
      <c r="V70" s="9">
        <v>0</v>
      </c>
      <c r="W70" s="9">
        <v>6.5</v>
      </c>
      <c r="X70" s="9">
        <v>6.5</v>
      </c>
      <c r="Y70" s="9">
        <v>6.5</v>
      </c>
      <c r="Z70" s="9">
        <v>6.5</v>
      </c>
      <c r="AA70" s="9">
        <v>6.5</v>
      </c>
      <c r="AB70" s="9">
        <v>6.5</v>
      </c>
      <c r="AC70" s="9">
        <v>6.5</v>
      </c>
      <c r="AD70" s="9">
        <v>6.5</v>
      </c>
      <c r="AE70" s="9">
        <v>6.5</v>
      </c>
      <c r="AF70" s="9">
        <v>6.5</v>
      </c>
      <c r="AG70" s="9">
        <v>6.5</v>
      </c>
      <c r="AH70" s="9">
        <v>6.5</v>
      </c>
      <c r="AI70" s="9">
        <v>6.5</v>
      </c>
      <c r="AJ70" s="9">
        <v>6.5</v>
      </c>
      <c r="AK70" s="9">
        <v>6.5</v>
      </c>
      <c r="AL70" s="9"/>
      <c r="AM70" s="9"/>
      <c r="AN70" s="9"/>
      <c r="AO70" s="9"/>
      <c r="AP70" s="9"/>
      <c r="AQ70" s="9"/>
      <c r="AR70" s="9"/>
      <c r="AS70" s="9"/>
      <c r="AT70" s="9"/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7">
        <v>247</v>
      </c>
    </row>
    <row r="71" spans="1:57" ht="27.75" customHeight="1">
      <c r="A71" s="44" t="s">
        <v>47</v>
      </c>
      <c r="B71" s="44" t="s">
        <v>84</v>
      </c>
      <c r="C71" s="8" t="s">
        <v>29</v>
      </c>
      <c r="D71" s="9">
        <v>6</v>
      </c>
      <c r="E71" s="9">
        <v>6</v>
      </c>
      <c r="F71" s="9">
        <v>6</v>
      </c>
      <c r="G71" s="9">
        <v>6</v>
      </c>
      <c r="H71" s="9">
        <v>6</v>
      </c>
      <c r="I71" s="9">
        <v>6</v>
      </c>
      <c r="J71" s="9">
        <v>6</v>
      </c>
      <c r="K71" s="9">
        <v>6</v>
      </c>
      <c r="L71" s="9">
        <v>6</v>
      </c>
      <c r="M71" s="9">
        <v>6</v>
      </c>
      <c r="N71" s="9">
        <v>6</v>
      </c>
      <c r="O71" s="9">
        <v>6</v>
      </c>
      <c r="P71" s="9"/>
      <c r="Q71" s="9"/>
      <c r="R71" s="9" t="s">
        <v>67</v>
      </c>
      <c r="S71" s="9" t="s">
        <v>67</v>
      </c>
      <c r="T71" s="9" t="s">
        <v>67</v>
      </c>
      <c r="U71" s="9">
        <f>SUM(U75)</f>
        <v>0</v>
      </c>
      <c r="V71" s="9">
        <f>SUM(V75)</f>
        <v>0</v>
      </c>
      <c r="W71" s="9">
        <v>2</v>
      </c>
      <c r="X71" s="9">
        <v>2</v>
      </c>
      <c r="Y71" s="9">
        <v>2</v>
      </c>
      <c r="Z71" s="9">
        <v>2</v>
      </c>
      <c r="AA71" s="9">
        <v>2</v>
      </c>
      <c r="AB71" s="9">
        <v>2</v>
      </c>
      <c r="AC71" s="9">
        <v>2</v>
      </c>
      <c r="AD71" s="9">
        <v>2</v>
      </c>
      <c r="AE71" s="9">
        <v>2</v>
      </c>
      <c r="AF71" s="9">
        <v>2</v>
      </c>
      <c r="AG71" s="9">
        <v>2</v>
      </c>
      <c r="AH71" s="9">
        <v>2</v>
      </c>
      <c r="AI71" s="9">
        <v>2</v>
      </c>
      <c r="AJ71" s="9">
        <v>0</v>
      </c>
      <c r="AK71" s="9">
        <v>0</v>
      </c>
      <c r="AL71" s="9"/>
      <c r="AM71" s="9"/>
      <c r="AN71" s="9"/>
      <c r="AO71" s="9"/>
      <c r="AP71" s="9"/>
      <c r="AQ71" s="9"/>
      <c r="AR71" s="9"/>
      <c r="AS71" s="9"/>
      <c r="AT71" s="9" t="s">
        <v>67</v>
      </c>
      <c r="AU71" s="9">
        <f aca="true" t="shared" si="2" ref="AU71:BD71">SUM(AU75)</f>
        <v>0</v>
      </c>
      <c r="AV71" s="9">
        <f t="shared" si="2"/>
        <v>0</v>
      </c>
      <c r="AW71" s="9">
        <f t="shared" si="2"/>
        <v>0</v>
      </c>
      <c r="AX71" s="9">
        <f t="shared" si="2"/>
        <v>0</v>
      </c>
      <c r="AY71" s="9">
        <f t="shared" si="2"/>
        <v>0</v>
      </c>
      <c r="AZ71" s="9">
        <f t="shared" si="2"/>
        <v>0</v>
      </c>
      <c r="BA71" s="9">
        <f t="shared" si="2"/>
        <v>0</v>
      </c>
      <c r="BB71" s="9">
        <f t="shared" si="2"/>
        <v>0</v>
      </c>
      <c r="BC71" s="9">
        <f t="shared" si="2"/>
        <v>0</v>
      </c>
      <c r="BD71" s="9">
        <f t="shared" si="2"/>
        <v>0</v>
      </c>
      <c r="BE71" s="37">
        <v>130</v>
      </c>
    </row>
    <row r="72" spans="1:57" ht="42" customHeight="1">
      <c r="A72" s="45"/>
      <c r="B72" s="45"/>
      <c r="C72" s="6" t="s">
        <v>30</v>
      </c>
      <c r="D72" s="9">
        <v>3</v>
      </c>
      <c r="E72" s="9">
        <v>3</v>
      </c>
      <c r="F72" s="9">
        <v>3</v>
      </c>
      <c r="G72" s="9">
        <v>3</v>
      </c>
      <c r="H72" s="9">
        <v>3</v>
      </c>
      <c r="I72" s="9">
        <v>3</v>
      </c>
      <c r="J72" s="9">
        <v>3</v>
      </c>
      <c r="K72" s="9">
        <v>3</v>
      </c>
      <c r="L72" s="9">
        <v>3</v>
      </c>
      <c r="M72" s="9">
        <v>3</v>
      </c>
      <c r="N72" s="9">
        <v>3</v>
      </c>
      <c r="O72" s="9">
        <v>3</v>
      </c>
      <c r="P72" s="9"/>
      <c r="Q72" s="9"/>
      <c r="R72" s="9" t="s">
        <v>67</v>
      </c>
      <c r="S72" s="9" t="s">
        <v>67</v>
      </c>
      <c r="T72" s="9" t="s">
        <v>67</v>
      </c>
      <c r="U72" s="9">
        <f>SUM(U76)</f>
        <v>0</v>
      </c>
      <c r="V72" s="9">
        <f>SUM(V76)</f>
        <v>0</v>
      </c>
      <c r="W72" s="36">
        <v>1</v>
      </c>
      <c r="X72" s="36">
        <v>1</v>
      </c>
      <c r="Y72" s="36">
        <v>1</v>
      </c>
      <c r="Z72" s="36">
        <v>1</v>
      </c>
      <c r="AA72" s="36">
        <v>1</v>
      </c>
      <c r="AB72" s="36">
        <v>1</v>
      </c>
      <c r="AC72" s="36">
        <v>1</v>
      </c>
      <c r="AD72" s="36">
        <v>1</v>
      </c>
      <c r="AE72" s="36">
        <v>1</v>
      </c>
      <c r="AF72" s="36">
        <v>1</v>
      </c>
      <c r="AG72" s="36">
        <v>1</v>
      </c>
      <c r="AH72" s="36">
        <v>1</v>
      </c>
      <c r="AI72" s="36">
        <v>1</v>
      </c>
      <c r="AJ72" s="36">
        <v>0</v>
      </c>
      <c r="AK72" s="36">
        <v>0</v>
      </c>
      <c r="AL72" s="9"/>
      <c r="AM72" s="9"/>
      <c r="AN72" s="9"/>
      <c r="AO72" s="9"/>
      <c r="AP72" s="9" t="s">
        <v>67</v>
      </c>
      <c r="AQ72" s="9" t="s">
        <v>67</v>
      </c>
      <c r="AR72" s="9" t="s">
        <v>67</v>
      </c>
      <c r="AS72" s="9" t="s">
        <v>67</v>
      </c>
      <c r="AT72" s="9" t="s">
        <v>67</v>
      </c>
      <c r="AU72" s="9">
        <f aca="true" t="shared" si="3" ref="AU72:BD72">SUM(AU76)</f>
        <v>0</v>
      </c>
      <c r="AV72" s="9">
        <f t="shared" si="3"/>
        <v>0</v>
      </c>
      <c r="AW72" s="9">
        <f t="shared" si="3"/>
        <v>0</v>
      </c>
      <c r="AX72" s="9">
        <f t="shared" si="3"/>
        <v>0</v>
      </c>
      <c r="AY72" s="9">
        <f t="shared" si="3"/>
        <v>0</v>
      </c>
      <c r="AZ72" s="9">
        <f t="shared" si="3"/>
        <v>0</v>
      </c>
      <c r="BA72" s="9">
        <f t="shared" si="3"/>
        <v>0</v>
      </c>
      <c r="BB72" s="9">
        <f t="shared" si="3"/>
        <v>0</v>
      </c>
      <c r="BC72" s="9">
        <f t="shared" si="3"/>
        <v>0</v>
      </c>
      <c r="BD72" s="9">
        <f t="shared" si="3"/>
        <v>0</v>
      </c>
      <c r="BE72" s="37">
        <v>65</v>
      </c>
    </row>
    <row r="73" spans="1:57" ht="21.75" customHeight="1">
      <c r="A73" s="27" t="s">
        <v>76</v>
      </c>
      <c r="B73" s="27" t="s">
        <v>77</v>
      </c>
      <c r="C73" s="6" t="s">
        <v>29</v>
      </c>
      <c r="D73" s="9">
        <v>3</v>
      </c>
      <c r="E73" s="9">
        <v>3</v>
      </c>
      <c r="F73" s="9">
        <v>3</v>
      </c>
      <c r="G73" s="9">
        <v>3</v>
      </c>
      <c r="H73" s="9">
        <v>3</v>
      </c>
      <c r="I73" s="9">
        <v>3</v>
      </c>
      <c r="J73" s="9">
        <v>3</v>
      </c>
      <c r="K73" s="9">
        <v>3</v>
      </c>
      <c r="L73" s="9">
        <v>3</v>
      </c>
      <c r="M73" s="9">
        <v>4</v>
      </c>
      <c r="N73" s="9">
        <v>4</v>
      </c>
      <c r="O73" s="9">
        <v>4</v>
      </c>
      <c r="P73" s="9"/>
      <c r="Q73" s="9"/>
      <c r="R73" s="9" t="s">
        <v>67</v>
      </c>
      <c r="S73" s="9" t="s">
        <v>67</v>
      </c>
      <c r="T73" s="9" t="s">
        <v>67</v>
      </c>
      <c r="U73" s="9">
        <v>0</v>
      </c>
      <c r="V73" s="9">
        <v>0</v>
      </c>
      <c r="W73" s="36">
        <v>1</v>
      </c>
      <c r="X73" s="36">
        <v>1</v>
      </c>
      <c r="Y73" s="36">
        <v>1</v>
      </c>
      <c r="Z73" s="36">
        <v>1</v>
      </c>
      <c r="AA73" s="36">
        <v>1</v>
      </c>
      <c r="AB73" s="36">
        <v>1</v>
      </c>
      <c r="AC73" s="36">
        <v>1</v>
      </c>
      <c r="AD73" s="36">
        <v>1</v>
      </c>
      <c r="AE73" s="36">
        <v>1</v>
      </c>
      <c r="AF73" s="36">
        <v>1</v>
      </c>
      <c r="AG73" s="36">
        <v>1</v>
      </c>
      <c r="AH73" s="36">
        <v>1</v>
      </c>
      <c r="AI73" s="36">
        <v>1</v>
      </c>
      <c r="AJ73" s="36">
        <v>0</v>
      </c>
      <c r="AK73" s="36">
        <v>0</v>
      </c>
      <c r="AL73" s="9"/>
      <c r="AM73" s="9"/>
      <c r="AN73" s="9"/>
      <c r="AO73" s="9"/>
      <c r="AP73" s="9"/>
      <c r="AQ73" s="9"/>
      <c r="AR73" s="9"/>
      <c r="AS73" s="9"/>
      <c r="AT73" s="9"/>
      <c r="AU73" s="9">
        <f aca="true" t="shared" si="4" ref="AU73:BD73">SUM(AU77)</f>
        <v>0</v>
      </c>
      <c r="AV73" s="9">
        <f t="shared" si="4"/>
        <v>0</v>
      </c>
      <c r="AW73" s="9">
        <f t="shared" si="4"/>
        <v>0</v>
      </c>
      <c r="AX73" s="9">
        <f t="shared" si="4"/>
        <v>0</v>
      </c>
      <c r="AY73" s="9">
        <f t="shared" si="4"/>
        <v>0</v>
      </c>
      <c r="AZ73" s="9">
        <f t="shared" si="4"/>
        <v>0</v>
      </c>
      <c r="BA73" s="9">
        <f t="shared" si="4"/>
        <v>0</v>
      </c>
      <c r="BB73" s="9">
        <f t="shared" si="4"/>
        <v>0</v>
      </c>
      <c r="BC73" s="9">
        <f t="shared" si="4"/>
        <v>0</v>
      </c>
      <c r="BD73" s="9">
        <f t="shared" si="4"/>
        <v>0</v>
      </c>
      <c r="BE73" s="15">
        <v>65</v>
      </c>
    </row>
    <row r="74" spans="1:57" ht="16.5" customHeight="1">
      <c r="A74" s="27"/>
      <c r="B74" s="28"/>
      <c r="C74" s="6" t="s">
        <v>30</v>
      </c>
      <c r="D74" s="9">
        <v>1.5</v>
      </c>
      <c r="E74" s="9">
        <v>1.5</v>
      </c>
      <c r="F74" s="9">
        <v>1.5</v>
      </c>
      <c r="G74" s="9">
        <v>1.5</v>
      </c>
      <c r="H74" s="9">
        <v>1.5</v>
      </c>
      <c r="I74" s="9">
        <v>1.5</v>
      </c>
      <c r="J74" s="9">
        <v>1.5</v>
      </c>
      <c r="K74" s="9">
        <v>1.5</v>
      </c>
      <c r="L74" s="9">
        <v>1.5</v>
      </c>
      <c r="M74" s="9">
        <v>2</v>
      </c>
      <c r="N74" s="9">
        <v>2</v>
      </c>
      <c r="O74" s="9">
        <v>2</v>
      </c>
      <c r="P74" s="9"/>
      <c r="Q74" s="9"/>
      <c r="R74" s="9"/>
      <c r="S74" s="9"/>
      <c r="T74" s="9"/>
      <c r="U74" s="9">
        <v>0</v>
      </c>
      <c r="V74" s="9">
        <v>0</v>
      </c>
      <c r="W74" s="9">
        <v>0.5</v>
      </c>
      <c r="X74" s="9">
        <v>0.5</v>
      </c>
      <c r="Y74" s="9">
        <v>0.5</v>
      </c>
      <c r="Z74" s="9">
        <v>0.5</v>
      </c>
      <c r="AA74" s="9">
        <v>0.5</v>
      </c>
      <c r="AB74" s="9">
        <v>0.5</v>
      </c>
      <c r="AC74" s="9">
        <v>0.5</v>
      </c>
      <c r="AD74" s="9">
        <v>0.5</v>
      </c>
      <c r="AE74" s="9">
        <v>0.5</v>
      </c>
      <c r="AF74" s="9">
        <v>0.5</v>
      </c>
      <c r="AG74" s="9">
        <v>0.5</v>
      </c>
      <c r="AH74" s="9">
        <v>0.5</v>
      </c>
      <c r="AI74" s="9">
        <v>0.5</v>
      </c>
      <c r="AJ74" s="36">
        <v>0</v>
      </c>
      <c r="AK74" s="36">
        <v>0</v>
      </c>
      <c r="AL74" s="9"/>
      <c r="AM74" s="9"/>
      <c r="AN74" s="9"/>
      <c r="AO74" s="9"/>
      <c r="AP74" s="9"/>
      <c r="AQ74" s="9"/>
      <c r="AR74" s="9"/>
      <c r="AS74" s="9"/>
      <c r="AT74" s="9"/>
      <c r="AU74" s="9">
        <f aca="true" t="shared" si="5" ref="AU74:BD74">SUM(AU78)</f>
        <v>0</v>
      </c>
      <c r="AV74" s="9">
        <f t="shared" si="5"/>
        <v>0</v>
      </c>
      <c r="AW74" s="9">
        <f t="shared" si="5"/>
        <v>0</v>
      </c>
      <c r="AX74" s="9">
        <f t="shared" si="5"/>
        <v>0</v>
      </c>
      <c r="AY74" s="9">
        <f t="shared" si="5"/>
        <v>0</v>
      </c>
      <c r="AZ74" s="9">
        <f t="shared" si="5"/>
        <v>0</v>
      </c>
      <c r="BA74" s="9">
        <f t="shared" si="5"/>
        <v>0</v>
      </c>
      <c r="BB74" s="9">
        <f t="shared" si="5"/>
        <v>0</v>
      </c>
      <c r="BC74" s="9">
        <f t="shared" si="5"/>
        <v>0</v>
      </c>
      <c r="BD74" s="9">
        <f t="shared" si="5"/>
        <v>0</v>
      </c>
      <c r="BE74" s="15">
        <v>33</v>
      </c>
    </row>
    <row r="75" spans="1:57" ht="18.75" customHeight="1">
      <c r="A75" s="40" t="s">
        <v>78</v>
      </c>
      <c r="B75" s="40" t="s">
        <v>79</v>
      </c>
      <c r="C75" s="8" t="s">
        <v>29</v>
      </c>
      <c r="D75" s="9">
        <v>3</v>
      </c>
      <c r="E75" s="9">
        <v>3</v>
      </c>
      <c r="F75" s="9">
        <v>3</v>
      </c>
      <c r="G75" s="9">
        <v>3</v>
      </c>
      <c r="H75" s="9">
        <v>3</v>
      </c>
      <c r="I75" s="9">
        <v>3</v>
      </c>
      <c r="J75" s="9">
        <v>3</v>
      </c>
      <c r="K75" s="9">
        <v>3</v>
      </c>
      <c r="L75" s="9">
        <v>3</v>
      </c>
      <c r="M75" s="9">
        <v>4</v>
      </c>
      <c r="N75" s="9">
        <v>4</v>
      </c>
      <c r="O75" s="9">
        <v>4</v>
      </c>
      <c r="P75" s="9"/>
      <c r="Q75" s="9"/>
      <c r="R75" s="9" t="s">
        <v>67</v>
      </c>
      <c r="S75" s="9" t="s">
        <v>67</v>
      </c>
      <c r="T75" s="9" t="s">
        <v>67</v>
      </c>
      <c r="U75" s="9">
        <v>0</v>
      </c>
      <c r="V75" s="9">
        <v>0</v>
      </c>
      <c r="W75" s="36">
        <v>1</v>
      </c>
      <c r="X75" s="36">
        <v>1</v>
      </c>
      <c r="Y75" s="36">
        <v>1</v>
      </c>
      <c r="Z75" s="36">
        <v>1</v>
      </c>
      <c r="AA75" s="36">
        <v>1</v>
      </c>
      <c r="AB75" s="36">
        <v>1</v>
      </c>
      <c r="AC75" s="36">
        <v>1</v>
      </c>
      <c r="AD75" s="36">
        <v>1</v>
      </c>
      <c r="AE75" s="36">
        <v>1</v>
      </c>
      <c r="AF75" s="36">
        <v>1</v>
      </c>
      <c r="AG75" s="36">
        <v>1</v>
      </c>
      <c r="AH75" s="36">
        <v>1</v>
      </c>
      <c r="AI75" s="36">
        <v>1</v>
      </c>
      <c r="AJ75" s="36">
        <v>0</v>
      </c>
      <c r="AK75" s="36">
        <v>0</v>
      </c>
      <c r="AL75" s="9"/>
      <c r="AM75" s="9"/>
      <c r="AN75" s="9"/>
      <c r="AO75" s="9"/>
      <c r="AP75" s="9"/>
      <c r="AQ75" s="9"/>
      <c r="AR75" s="9"/>
      <c r="AS75" s="9"/>
      <c r="AT75" s="9" t="s">
        <v>67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15">
        <v>65</v>
      </c>
    </row>
    <row r="76" spans="1:57" ht="16.5" customHeight="1">
      <c r="A76" s="41"/>
      <c r="B76" s="41"/>
      <c r="C76" s="6" t="s">
        <v>30</v>
      </c>
      <c r="D76" s="9">
        <v>1.5</v>
      </c>
      <c r="E76" s="9">
        <v>1.5</v>
      </c>
      <c r="F76" s="9">
        <v>1.5</v>
      </c>
      <c r="G76" s="9">
        <v>1.5</v>
      </c>
      <c r="H76" s="9">
        <v>1.5</v>
      </c>
      <c r="I76" s="9">
        <v>1.5</v>
      </c>
      <c r="J76" s="9">
        <v>1.5</v>
      </c>
      <c r="K76" s="9">
        <v>1.5</v>
      </c>
      <c r="L76" s="9">
        <v>1.5</v>
      </c>
      <c r="M76" s="9">
        <v>2</v>
      </c>
      <c r="N76" s="9">
        <v>2</v>
      </c>
      <c r="O76" s="9">
        <v>2</v>
      </c>
      <c r="P76" s="9"/>
      <c r="Q76" s="9"/>
      <c r="R76" s="9" t="s">
        <v>67</v>
      </c>
      <c r="S76" s="9" t="s">
        <v>67</v>
      </c>
      <c r="T76" s="9" t="s">
        <v>67</v>
      </c>
      <c r="U76" s="9">
        <v>0</v>
      </c>
      <c r="V76" s="9">
        <v>0</v>
      </c>
      <c r="W76" s="9">
        <v>0.5</v>
      </c>
      <c r="X76" s="9">
        <v>0.5</v>
      </c>
      <c r="Y76" s="9">
        <v>0.5</v>
      </c>
      <c r="Z76" s="9">
        <v>0.5</v>
      </c>
      <c r="AA76" s="9">
        <v>0.5</v>
      </c>
      <c r="AB76" s="9">
        <v>0.5</v>
      </c>
      <c r="AC76" s="9">
        <v>0.5</v>
      </c>
      <c r="AD76" s="9">
        <v>0.5</v>
      </c>
      <c r="AE76" s="9">
        <v>0.5</v>
      </c>
      <c r="AF76" s="9">
        <v>0.5</v>
      </c>
      <c r="AG76" s="9">
        <v>0.5</v>
      </c>
      <c r="AH76" s="9">
        <v>0.5</v>
      </c>
      <c r="AI76" s="9">
        <v>0.5</v>
      </c>
      <c r="AJ76" s="36">
        <v>0</v>
      </c>
      <c r="AK76" s="36">
        <v>0</v>
      </c>
      <c r="AL76" s="9"/>
      <c r="AM76" s="9"/>
      <c r="AN76" s="9"/>
      <c r="AO76" s="9">
        <v>1</v>
      </c>
      <c r="AP76" s="9"/>
      <c r="AQ76" s="9"/>
      <c r="AR76" s="9"/>
      <c r="AS76" s="9"/>
      <c r="AT76" s="9"/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15">
        <v>33</v>
      </c>
    </row>
    <row r="77" spans="1:57" ht="15" customHeight="1">
      <c r="A77" s="40" t="s">
        <v>50</v>
      </c>
      <c r="B77" s="40" t="s">
        <v>59</v>
      </c>
      <c r="C77" s="8" t="s">
        <v>29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>
        <v>0</v>
      </c>
      <c r="V77" s="9">
        <v>0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15">
        <v>108</v>
      </c>
    </row>
    <row r="78" spans="1:57" ht="15.75" customHeight="1">
      <c r="A78" s="41"/>
      <c r="B78" s="41"/>
      <c r="C78" s="8" t="s">
        <v>30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>
        <v>0</v>
      </c>
      <c r="V78" s="9">
        <v>0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15">
        <f>SUM(D78:BD78)</f>
        <v>0</v>
      </c>
    </row>
    <row r="79" spans="1:57" ht="28.5" customHeight="1">
      <c r="A79" s="29" t="s">
        <v>111</v>
      </c>
      <c r="B79" s="29" t="s">
        <v>61</v>
      </c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22">
        <v>144</v>
      </c>
    </row>
    <row r="80" spans="1:57" ht="52.5" customHeight="1" hidden="1">
      <c r="A80" s="48" t="s">
        <v>17</v>
      </c>
      <c r="B80" s="56" t="s">
        <v>18</v>
      </c>
      <c r="C80" s="56" t="s">
        <v>19</v>
      </c>
      <c r="D80" s="47" t="s">
        <v>16</v>
      </c>
      <c r="E80" s="48" t="s">
        <v>0</v>
      </c>
      <c r="F80" s="48"/>
      <c r="G80" s="48"/>
      <c r="H80" s="47" t="s">
        <v>85</v>
      </c>
      <c r="I80" s="48" t="s">
        <v>1</v>
      </c>
      <c r="J80" s="48"/>
      <c r="K80" s="48"/>
      <c r="L80" s="48"/>
      <c r="M80" s="48" t="s">
        <v>2</v>
      </c>
      <c r="N80" s="48"/>
      <c r="O80" s="48"/>
      <c r="P80" s="48"/>
      <c r="Q80" s="47" t="s">
        <v>86</v>
      </c>
      <c r="R80" s="48" t="s">
        <v>3</v>
      </c>
      <c r="S80" s="48"/>
      <c r="T80" s="48"/>
      <c r="U80" s="47" t="s">
        <v>87</v>
      </c>
      <c r="V80" s="48" t="s">
        <v>4</v>
      </c>
      <c r="W80" s="48"/>
      <c r="X80" s="48"/>
      <c r="Y80" s="48"/>
      <c r="Z80" s="47" t="s">
        <v>88</v>
      </c>
      <c r="AA80" s="48" t="s">
        <v>5</v>
      </c>
      <c r="AB80" s="48"/>
      <c r="AC80" s="48"/>
      <c r="AD80" s="47" t="s">
        <v>62</v>
      </c>
      <c r="AE80" s="48" t="s">
        <v>6</v>
      </c>
      <c r="AF80" s="48"/>
      <c r="AG80" s="48"/>
      <c r="AH80" s="49" t="s">
        <v>7</v>
      </c>
      <c r="AI80" s="48" t="s">
        <v>13</v>
      </c>
      <c r="AJ80" s="48"/>
      <c r="AK80" s="48"/>
      <c r="AL80" s="47" t="s">
        <v>89</v>
      </c>
      <c r="AM80" s="48" t="s">
        <v>8</v>
      </c>
      <c r="AN80" s="48"/>
      <c r="AO80" s="48"/>
      <c r="AP80" s="48"/>
      <c r="AQ80" s="49" t="s">
        <v>89</v>
      </c>
      <c r="AR80" s="48" t="s">
        <v>9</v>
      </c>
      <c r="AS80" s="48"/>
      <c r="AT80" s="48"/>
      <c r="AU80" s="52" t="s">
        <v>10</v>
      </c>
      <c r="AV80" s="48" t="s">
        <v>11</v>
      </c>
      <c r="AW80" s="48"/>
      <c r="AX80" s="48"/>
      <c r="AY80" s="48"/>
      <c r="AZ80" s="48" t="s">
        <v>12</v>
      </c>
      <c r="BA80" s="48"/>
      <c r="BB80" s="48"/>
      <c r="BC80" s="48"/>
      <c r="BD80" s="47" t="s">
        <v>91</v>
      </c>
      <c r="BE80" s="47" t="s">
        <v>53</v>
      </c>
    </row>
    <row r="81" spans="1:57" ht="52.5" customHeight="1" hidden="1">
      <c r="A81" s="48"/>
      <c r="B81" s="56"/>
      <c r="C81" s="56"/>
      <c r="D81" s="47"/>
      <c r="E81" s="48"/>
      <c r="F81" s="48"/>
      <c r="G81" s="48"/>
      <c r="H81" s="47"/>
      <c r="I81" s="48"/>
      <c r="J81" s="48"/>
      <c r="K81" s="48"/>
      <c r="L81" s="48"/>
      <c r="M81" s="48"/>
      <c r="N81" s="48"/>
      <c r="O81" s="48"/>
      <c r="P81" s="48"/>
      <c r="Q81" s="47"/>
      <c r="R81" s="48"/>
      <c r="S81" s="48"/>
      <c r="T81" s="48"/>
      <c r="U81" s="47"/>
      <c r="V81" s="48"/>
      <c r="W81" s="48"/>
      <c r="X81" s="48"/>
      <c r="Y81" s="48"/>
      <c r="Z81" s="47"/>
      <c r="AA81" s="48"/>
      <c r="AB81" s="48"/>
      <c r="AC81" s="48"/>
      <c r="AD81" s="47"/>
      <c r="AE81" s="48"/>
      <c r="AF81" s="48"/>
      <c r="AG81" s="48"/>
      <c r="AH81" s="50"/>
      <c r="AI81" s="48"/>
      <c r="AJ81" s="48"/>
      <c r="AK81" s="48"/>
      <c r="AL81" s="47"/>
      <c r="AM81" s="48"/>
      <c r="AN81" s="48"/>
      <c r="AO81" s="48"/>
      <c r="AP81" s="48"/>
      <c r="AQ81" s="50"/>
      <c r="AR81" s="48"/>
      <c r="AS81" s="48"/>
      <c r="AT81" s="48"/>
      <c r="AU81" s="52"/>
      <c r="AV81" s="48"/>
      <c r="AW81" s="48"/>
      <c r="AX81" s="48"/>
      <c r="AY81" s="48"/>
      <c r="AZ81" s="48"/>
      <c r="BA81" s="48"/>
      <c r="BB81" s="48"/>
      <c r="BC81" s="48"/>
      <c r="BD81" s="47"/>
      <c r="BE81" s="47"/>
    </row>
    <row r="82" spans="1:57" ht="32.25" customHeight="1">
      <c r="A82" s="48"/>
      <c r="B82" s="56"/>
      <c r="C82" s="56"/>
      <c r="D82" s="47"/>
      <c r="E82" s="48"/>
      <c r="F82" s="48"/>
      <c r="G82" s="48"/>
      <c r="H82" s="47"/>
      <c r="I82" s="48"/>
      <c r="J82" s="48"/>
      <c r="K82" s="48"/>
      <c r="L82" s="48"/>
      <c r="M82" s="48"/>
      <c r="N82" s="48"/>
      <c r="O82" s="48"/>
      <c r="P82" s="48"/>
      <c r="Q82" s="47"/>
      <c r="R82" s="48"/>
      <c r="S82" s="48"/>
      <c r="T82" s="48"/>
      <c r="U82" s="47"/>
      <c r="V82" s="48"/>
      <c r="W82" s="48"/>
      <c r="X82" s="48"/>
      <c r="Y82" s="48"/>
      <c r="Z82" s="47"/>
      <c r="AA82" s="48"/>
      <c r="AB82" s="48"/>
      <c r="AC82" s="48"/>
      <c r="AD82" s="47"/>
      <c r="AE82" s="48"/>
      <c r="AF82" s="48"/>
      <c r="AG82" s="48"/>
      <c r="AH82" s="50"/>
      <c r="AI82" s="48"/>
      <c r="AJ82" s="48"/>
      <c r="AK82" s="48"/>
      <c r="AL82" s="47"/>
      <c r="AM82" s="48"/>
      <c r="AN82" s="48"/>
      <c r="AO82" s="48"/>
      <c r="AP82" s="48"/>
      <c r="AQ82" s="50"/>
      <c r="AR82" s="48"/>
      <c r="AS82" s="48"/>
      <c r="AT82" s="48"/>
      <c r="AU82" s="52"/>
      <c r="AV82" s="48"/>
      <c r="AW82" s="48"/>
      <c r="AX82" s="48"/>
      <c r="AY82" s="48"/>
      <c r="AZ82" s="48"/>
      <c r="BA82" s="48"/>
      <c r="BB82" s="48"/>
      <c r="BC82" s="48"/>
      <c r="BD82" s="47"/>
      <c r="BE82" s="47"/>
    </row>
    <row r="83" spans="1:57" ht="23.25" customHeight="1">
      <c r="A83" s="48"/>
      <c r="B83" s="56"/>
      <c r="C83" s="56"/>
      <c r="D83" s="47"/>
      <c r="E83" s="48"/>
      <c r="F83" s="48"/>
      <c r="G83" s="48"/>
      <c r="H83" s="47"/>
      <c r="I83" s="48"/>
      <c r="J83" s="48"/>
      <c r="K83" s="48"/>
      <c r="L83" s="48"/>
      <c r="M83" s="48"/>
      <c r="N83" s="48"/>
      <c r="O83" s="48"/>
      <c r="P83" s="48"/>
      <c r="Q83" s="47"/>
      <c r="R83" s="48"/>
      <c r="S83" s="48"/>
      <c r="T83" s="48"/>
      <c r="U83" s="47"/>
      <c r="V83" s="48"/>
      <c r="W83" s="48"/>
      <c r="X83" s="48"/>
      <c r="Y83" s="48"/>
      <c r="Z83" s="47"/>
      <c r="AA83" s="48"/>
      <c r="AB83" s="48"/>
      <c r="AC83" s="48"/>
      <c r="AD83" s="47"/>
      <c r="AE83" s="48"/>
      <c r="AF83" s="48"/>
      <c r="AG83" s="48"/>
      <c r="AH83" s="50"/>
      <c r="AI83" s="48"/>
      <c r="AJ83" s="48"/>
      <c r="AK83" s="48"/>
      <c r="AL83" s="47"/>
      <c r="AM83" s="48"/>
      <c r="AN83" s="48"/>
      <c r="AO83" s="48"/>
      <c r="AP83" s="48"/>
      <c r="AQ83" s="50"/>
      <c r="AR83" s="48"/>
      <c r="AS83" s="48"/>
      <c r="AT83" s="48"/>
      <c r="AU83" s="52"/>
      <c r="AV83" s="48"/>
      <c r="AW83" s="48"/>
      <c r="AX83" s="48"/>
      <c r="AY83" s="48"/>
      <c r="AZ83" s="48"/>
      <c r="BA83" s="48"/>
      <c r="BB83" s="48"/>
      <c r="BC83" s="48"/>
      <c r="BD83" s="47"/>
      <c r="BE83" s="47"/>
    </row>
    <row r="84" spans="1:57" ht="36" customHeight="1">
      <c r="A84" s="48"/>
      <c r="B84" s="56"/>
      <c r="C84" s="56"/>
      <c r="D84" s="47"/>
      <c r="E84" s="48"/>
      <c r="F84" s="48"/>
      <c r="G84" s="48"/>
      <c r="H84" s="47"/>
      <c r="I84" s="48"/>
      <c r="J84" s="48"/>
      <c r="K84" s="48"/>
      <c r="L84" s="48"/>
      <c r="M84" s="48"/>
      <c r="N84" s="48"/>
      <c r="O84" s="48"/>
      <c r="P84" s="48"/>
      <c r="Q84" s="47"/>
      <c r="R84" s="48"/>
      <c r="S84" s="48"/>
      <c r="T84" s="48"/>
      <c r="U84" s="47"/>
      <c r="V84" s="48"/>
      <c r="W84" s="48"/>
      <c r="X84" s="48"/>
      <c r="Y84" s="48"/>
      <c r="Z84" s="47"/>
      <c r="AA84" s="48"/>
      <c r="AB84" s="48"/>
      <c r="AC84" s="48"/>
      <c r="AD84" s="47"/>
      <c r="AE84" s="48"/>
      <c r="AF84" s="48"/>
      <c r="AG84" s="48"/>
      <c r="AH84" s="51"/>
      <c r="AI84" s="48"/>
      <c r="AJ84" s="48"/>
      <c r="AK84" s="48"/>
      <c r="AL84" s="47"/>
      <c r="AM84" s="48"/>
      <c r="AN84" s="48"/>
      <c r="AO84" s="48"/>
      <c r="AP84" s="48"/>
      <c r="AQ84" s="51"/>
      <c r="AR84" s="48"/>
      <c r="AS84" s="48"/>
      <c r="AT84" s="48"/>
      <c r="AU84" s="52"/>
      <c r="AV84" s="48"/>
      <c r="AW84" s="48"/>
      <c r="AX84" s="48"/>
      <c r="AY84" s="48"/>
      <c r="AZ84" s="48"/>
      <c r="BA84" s="48"/>
      <c r="BB84" s="48"/>
      <c r="BC84" s="48"/>
      <c r="BD84" s="47"/>
      <c r="BE84" s="47"/>
    </row>
    <row r="85" spans="1:57" ht="22.5" customHeight="1">
      <c r="A85" s="48"/>
      <c r="B85" s="56"/>
      <c r="C85" s="56"/>
      <c r="D85" s="46" t="s">
        <v>14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2"/>
    </row>
    <row r="86" spans="1:57" ht="22.5" customHeight="1">
      <c r="A86" s="48"/>
      <c r="B86" s="56"/>
      <c r="C86" s="56"/>
      <c r="D86" s="3">
        <v>36</v>
      </c>
      <c r="E86" s="3">
        <v>37</v>
      </c>
      <c r="F86" s="3">
        <v>38</v>
      </c>
      <c r="G86" s="3">
        <v>39</v>
      </c>
      <c r="H86" s="3">
        <v>40</v>
      </c>
      <c r="I86" s="3">
        <v>41</v>
      </c>
      <c r="J86" s="3">
        <v>42</v>
      </c>
      <c r="K86" s="3">
        <v>43</v>
      </c>
      <c r="L86" s="3">
        <v>44</v>
      </c>
      <c r="M86" s="3">
        <v>45</v>
      </c>
      <c r="N86" s="3">
        <v>46</v>
      </c>
      <c r="O86" s="3">
        <v>47</v>
      </c>
      <c r="P86" s="3">
        <v>48</v>
      </c>
      <c r="Q86" s="3">
        <v>49</v>
      </c>
      <c r="R86" s="3">
        <v>50</v>
      </c>
      <c r="S86" s="3">
        <v>51</v>
      </c>
      <c r="T86" s="3">
        <v>52</v>
      </c>
      <c r="U86" s="3">
        <v>53</v>
      </c>
      <c r="V86" s="4" t="s">
        <v>20</v>
      </c>
      <c r="W86" s="4" t="s">
        <v>21</v>
      </c>
      <c r="X86" s="4" t="s">
        <v>22</v>
      </c>
      <c r="Y86" s="4" t="s">
        <v>23</v>
      </c>
      <c r="Z86" s="4" t="s">
        <v>24</v>
      </c>
      <c r="AA86" s="4" t="s">
        <v>25</v>
      </c>
      <c r="AB86" s="4" t="s">
        <v>26</v>
      </c>
      <c r="AC86" s="4" t="s">
        <v>27</v>
      </c>
      <c r="AD86" s="4" t="s">
        <v>28</v>
      </c>
      <c r="AE86" s="3">
        <v>10</v>
      </c>
      <c r="AF86" s="3">
        <v>11</v>
      </c>
      <c r="AG86" s="3">
        <v>12</v>
      </c>
      <c r="AH86" s="3">
        <v>13</v>
      </c>
      <c r="AI86" s="3">
        <v>14</v>
      </c>
      <c r="AJ86" s="3">
        <v>15</v>
      </c>
      <c r="AK86" s="3">
        <v>16</v>
      </c>
      <c r="AL86" s="3">
        <v>17</v>
      </c>
      <c r="AM86" s="3">
        <v>18</v>
      </c>
      <c r="AN86" s="3">
        <v>19</v>
      </c>
      <c r="AO86" s="3">
        <v>20</v>
      </c>
      <c r="AP86" s="3">
        <v>21</v>
      </c>
      <c r="AQ86" s="3">
        <v>22</v>
      </c>
      <c r="AR86" s="3">
        <v>23</v>
      </c>
      <c r="AS86" s="3">
        <v>24</v>
      </c>
      <c r="AT86" s="3">
        <v>25</v>
      </c>
      <c r="AU86" s="3">
        <v>26</v>
      </c>
      <c r="AV86" s="3">
        <v>27</v>
      </c>
      <c r="AW86" s="3">
        <v>28</v>
      </c>
      <c r="AX86" s="3">
        <v>29</v>
      </c>
      <c r="AY86" s="3">
        <v>30</v>
      </c>
      <c r="AZ86" s="3">
        <v>31</v>
      </c>
      <c r="BA86" s="3">
        <v>32</v>
      </c>
      <c r="BB86" s="3">
        <v>33</v>
      </c>
      <c r="BC86" s="3">
        <v>34</v>
      </c>
      <c r="BD86" s="3">
        <v>35</v>
      </c>
      <c r="BE86" s="2"/>
    </row>
    <row r="87" spans="1:57" ht="12.75" customHeight="1">
      <c r="A87" s="48"/>
      <c r="B87" s="56"/>
      <c r="C87" s="56"/>
      <c r="D87" s="46" t="s">
        <v>15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2"/>
    </row>
    <row r="88" spans="1:57" ht="15" customHeight="1">
      <c r="A88" s="48"/>
      <c r="B88" s="56"/>
      <c r="C88" s="56"/>
      <c r="D88" s="3">
        <v>1</v>
      </c>
      <c r="E88" s="3">
        <v>2</v>
      </c>
      <c r="F88" s="3">
        <v>3</v>
      </c>
      <c r="G88" s="3">
        <v>4</v>
      </c>
      <c r="H88" s="3">
        <v>5</v>
      </c>
      <c r="I88" s="3">
        <v>6</v>
      </c>
      <c r="J88" s="3">
        <v>7</v>
      </c>
      <c r="K88" s="3">
        <v>8</v>
      </c>
      <c r="L88" s="3">
        <v>9</v>
      </c>
      <c r="M88" s="3">
        <v>10</v>
      </c>
      <c r="N88" s="3">
        <v>11</v>
      </c>
      <c r="O88" s="3">
        <v>12</v>
      </c>
      <c r="P88" s="3">
        <v>13</v>
      </c>
      <c r="Q88" s="3">
        <v>14</v>
      </c>
      <c r="R88" s="3">
        <v>15</v>
      </c>
      <c r="S88" s="3">
        <v>16</v>
      </c>
      <c r="T88" s="3">
        <v>17</v>
      </c>
      <c r="U88" s="3">
        <v>18</v>
      </c>
      <c r="V88" s="3">
        <v>19</v>
      </c>
      <c r="W88" s="3">
        <v>20</v>
      </c>
      <c r="X88" s="3">
        <v>21</v>
      </c>
      <c r="Y88" s="3">
        <v>22</v>
      </c>
      <c r="Z88" s="3">
        <v>23</v>
      </c>
      <c r="AA88" s="3">
        <v>24</v>
      </c>
      <c r="AB88" s="3">
        <v>25</v>
      </c>
      <c r="AC88" s="3">
        <v>26</v>
      </c>
      <c r="AD88" s="3">
        <v>27</v>
      </c>
      <c r="AE88" s="3">
        <v>28</v>
      </c>
      <c r="AF88" s="3">
        <v>29</v>
      </c>
      <c r="AG88" s="3">
        <v>30</v>
      </c>
      <c r="AH88" s="3">
        <v>31</v>
      </c>
      <c r="AI88" s="3">
        <v>32</v>
      </c>
      <c r="AJ88" s="3">
        <v>33</v>
      </c>
      <c r="AK88" s="3">
        <v>34</v>
      </c>
      <c r="AL88" s="3">
        <v>35</v>
      </c>
      <c r="AM88" s="3">
        <v>36</v>
      </c>
      <c r="AN88" s="3">
        <v>37</v>
      </c>
      <c r="AO88" s="3">
        <v>38</v>
      </c>
      <c r="AP88" s="3">
        <v>39</v>
      </c>
      <c r="AQ88" s="3">
        <v>40</v>
      </c>
      <c r="AR88" s="3">
        <v>41</v>
      </c>
      <c r="AS88" s="3">
        <v>42</v>
      </c>
      <c r="AT88" s="3">
        <v>43</v>
      </c>
      <c r="AU88" s="3">
        <v>44</v>
      </c>
      <c r="AV88" s="3">
        <v>45</v>
      </c>
      <c r="AW88" s="3">
        <v>46</v>
      </c>
      <c r="AX88" s="3">
        <v>47</v>
      </c>
      <c r="AY88" s="3">
        <v>48</v>
      </c>
      <c r="AZ88" s="3">
        <v>49</v>
      </c>
      <c r="BA88" s="3">
        <v>50</v>
      </c>
      <c r="BB88" s="3">
        <v>51</v>
      </c>
      <c r="BC88" s="3">
        <v>52</v>
      </c>
      <c r="BD88" s="3">
        <v>53</v>
      </c>
      <c r="BE88" s="2"/>
    </row>
    <row r="89" spans="1:57" ht="23.25" customHeight="1">
      <c r="A89" s="40" t="s">
        <v>49</v>
      </c>
      <c r="B89" s="40" t="s">
        <v>80</v>
      </c>
      <c r="C89" s="7" t="s">
        <v>29</v>
      </c>
      <c r="D89" s="9">
        <v>6</v>
      </c>
      <c r="E89" s="9">
        <v>6</v>
      </c>
      <c r="F89" s="9">
        <v>6</v>
      </c>
      <c r="G89" s="9">
        <v>6</v>
      </c>
      <c r="H89" s="9">
        <v>6</v>
      </c>
      <c r="I89" s="9">
        <v>6</v>
      </c>
      <c r="J89" s="9">
        <v>6</v>
      </c>
      <c r="K89" s="9">
        <v>6</v>
      </c>
      <c r="L89" s="9">
        <v>6</v>
      </c>
      <c r="M89" s="9">
        <v>6</v>
      </c>
      <c r="N89" s="9">
        <v>6</v>
      </c>
      <c r="O89" s="9">
        <v>6</v>
      </c>
      <c r="P89" s="9"/>
      <c r="Q89" s="9"/>
      <c r="R89" s="9" t="s">
        <v>67</v>
      </c>
      <c r="S89" s="9" t="s">
        <v>67</v>
      </c>
      <c r="T89" s="9" t="s">
        <v>67</v>
      </c>
      <c r="U89" s="9">
        <v>0</v>
      </c>
      <c r="V89" s="9">
        <v>0</v>
      </c>
      <c r="W89" s="9">
        <v>7</v>
      </c>
      <c r="X89" s="9">
        <v>7</v>
      </c>
      <c r="Y89" s="9">
        <v>7</v>
      </c>
      <c r="Z89" s="9">
        <v>7</v>
      </c>
      <c r="AA89" s="9">
        <v>7</v>
      </c>
      <c r="AB89" s="9">
        <v>7</v>
      </c>
      <c r="AC89" s="9">
        <v>7</v>
      </c>
      <c r="AD89" s="9">
        <v>7</v>
      </c>
      <c r="AE89" s="9">
        <v>7</v>
      </c>
      <c r="AF89" s="9">
        <v>7</v>
      </c>
      <c r="AG89" s="9">
        <v>7</v>
      </c>
      <c r="AH89" s="9">
        <v>7</v>
      </c>
      <c r="AI89" s="9">
        <v>7</v>
      </c>
      <c r="AJ89" s="9">
        <v>7</v>
      </c>
      <c r="AK89" s="9">
        <v>7</v>
      </c>
      <c r="AL89" s="9"/>
      <c r="AM89" s="9"/>
      <c r="AN89" s="9"/>
      <c r="AO89" s="9"/>
      <c r="AP89" s="9"/>
      <c r="AQ89" s="9"/>
      <c r="AR89" s="9"/>
      <c r="AS89" s="9"/>
      <c r="AT89" s="9"/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7">
        <v>195</v>
      </c>
    </row>
    <row r="90" spans="1:57" ht="19.5" customHeight="1">
      <c r="A90" s="41"/>
      <c r="B90" s="41"/>
      <c r="C90" s="6" t="s">
        <v>30</v>
      </c>
      <c r="D90" s="9">
        <v>3</v>
      </c>
      <c r="E90" s="9">
        <v>3</v>
      </c>
      <c r="F90" s="9">
        <v>3</v>
      </c>
      <c r="G90" s="9">
        <v>3</v>
      </c>
      <c r="H90" s="9">
        <v>3</v>
      </c>
      <c r="I90" s="9">
        <v>3</v>
      </c>
      <c r="J90" s="9">
        <v>3</v>
      </c>
      <c r="K90" s="9">
        <v>3</v>
      </c>
      <c r="L90" s="9">
        <v>3</v>
      </c>
      <c r="M90" s="9">
        <v>3</v>
      </c>
      <c r="N90" s="9">
        <v>3</v>
      </c>
      <c r="O90" s="9">
        <v>3</v>
      </c>
      <c r="P90" s="9"/>
      <c r="Q90" s="9"/>
      <c r="R90" s="9" t="s">
        <v>67</v>
      </c>
      <c r="S90" s="9" t="s">
        <v>67</v>
      </c>
      <c r="T90" s="9" t="s">
        <v>67</v>
      </c>
      <c r="U90" s="9">
        <v>0</v>
      </c>
      <c r="V90" s="9">
        <v>0</v>
      </c>
      <c r="W90" s="9">
        <v>3.5</v>
      </c>
      <c r="X90" s="9">
        <v>3.5</v>
      </c>
      <c r="Y90" s="9">
        <v>3.5</v>
      </c>
      <c r="Z90" s="9">
        <v>3.5</v>
      </c>
      <c r="AA90" s="9">
        <v>3.5</v>
      </c>
      <c r="AB90" s="9">
        <v>3.5</v>
      </c>
      <c r="AC90" s="9">
        <v>3.5</v>
      </c>
      <c r="AD90" s="9">
        <v>3.5</v>
      </c>
      <c r="AE90" s="9">
        <v>3.5</v>
      </c>
      <c r="AF90" s="9">
        <v>3.5</v>
      </c>
      <c r="AG90" s="9">
        <v>3.5</v>
      </c>
      <c r="AH90" s="9">
        <v>3.5</v>
      </c>
      <c r="AI90" s="9">
        <v>3.5</v>
      </c>
      <c r="AJ90" s="9">
        <v>3.5</v>
      </c>
      <c r="AK90" s="9">
        <v>3.5</v>
      </c>
      <c r="AL90" s="9"/>
      <c r="AM90" s="9"/>
      <c r="AN90" s="9"/>
      <c r="AO90" s="9"/>
      <c r="AP90" s="9"/>
      <c r="AQ90" s="9"/>
      <c r="AR90" s="9"/>
      <c r="AS90" s="9"/>
      <c r="AT90" s="9"/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7">
        <v>98</v>
      </c>
    </row>
    <row r="91" spans="1:57" ht="21.75" customHeight="1">
      <c r="A91" s="40" t="s">
        <v>51</v>
      </c>
      <c r="B91" s="40" t="s">
        <v>81</v>
      </c>
      <c r="C91" s="8" t="s">
        <v>29</v>
      </c>
      <c r="D91" s="9">
        <v>3</v>
      </c>
      <c r="E91" s="9">
        <v>3</v>
      </c>
      <c r="F91" s="9">
        <v>3</v>
      </c>
      <c r="G91" s="9">
        <v>3</v>
      </c>
      <c r="H91" s="9">
        <v>3</v>
      </c>
      <c r="I91" s="9">
        <v>3</v>
      </c>
      <c r="J91" s="9">
        <v>3</v>
      </c>
      <c r="K91" s="9">
        <v>3</v>
      </c>
      <c r="L91" s="9">
        <v>3</v>
      </c>
      <c r="M91" s="9">
        <v>4</v>
      </c>
      <c r="N91" s="9">
        <v>4</v>
      </c>
      <c r="O91" s="9">
        <v>4</v>
      </c>
      <c r="P91" s="9"/>
      <c r="Q91" s="9"/>
      <c r="R91" s="9" t="s">
        <v>67</v>
      </c>
      <c r="S91" s="9" t="s">
        <v>67</v>
      </c>
      <c r="T91" s="9" t="s">
        <v>67</v>
      </c>
      <c r="U91" s="9">
        <v>0</v>
      </c>
      <c r="V91" s="9">
        <v>0</v>
      </c>
      <c r="W91" s="9">
        <v>2</v>
      </c>
      <c r="X91" s="9">
        <v>2</v>
      </c>
      <c r="Y91" s="9">
        <v>2</v>
      </c>
      <c r="Z91" s="9">
        <v>2</v>
      </c>
      <c r="AA91" s="9">
        <v>2</v>
      </c>
      <c r="AB91" s="9">
        <v>2</v>
      </c>
      <c r="AC91" s="9">
        <v>2</v>
      </c>
      <c r="AD91" s="9">
        <v>2</v>
      </c>
      <c r="AE91" s="9">
        <v>2</v>
      </c>
      <c r="AF91" s="9">
        <v>2</v>
      </c>
      <c r="AG91" s="9">
        <v>2</v>
      </c>
      <c r="AH91" s="9">
        <v>2</v>
      </c>
      <c r="AI91" s="9">
        <v>2</v>
      </c>
      <c r="AJ91" s="9">
        <v>2</v>
      </c>
      <c r="AK91" s="9">
        <v>3</v>
      </c>
      <c r="AL91" s="9"/>
      <c r="AM91" s="9"/>
      <c r="AN91" s="9"/>
      <c r="AO91" s="9"/>
      <c r="AP91" s="9"/>
      <c r="AQ91" s="9"/>
      <c r="AR91" s="9"/>
      <c r="AS91" s="9"/>
      <c r="AT91" s="9"/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78</v>
      </c>
    </row>
    <row r="92" spans="1:57" ht="22.5" customHeight="1">
      <c r="A92" s="41"/>
      <c r="B92" s="41"/>
      <c r="C92" s="6" t="s">
        <v>30</v>
      </c>
      <c r="D92" s="9">
        <v>1.5</v>
      </c>
      <c r="E92" s="9">
        <v>1.5</v>
      </c>
      <c r="F92" s="9">
        <v>1.5</v>
      </c>
      <c r="G92" s="9">
        <v>1.5</v>
      </c>
      <c r="H92" s="9">
        <v>1.5</v>
      </c>
      <c r="I92" s="9">
        <v>1.5</v>
      </c>
      <c r="J92" s="9">
        <v>1.5</v>
      </c>
      <c r="K92" s="9">
        <v>1.5</v>
      </c>
      <c r="L92" s="9">
        <v>1.5</v>
      </c>
      <c r="M92" s="9">
        <v>2</v>
      </c>
      <c r="N92" s="9">
        <v>2</v>
      </c>
      <c r="O92" s="9">
        <v>2</v>
      </c>
      <c r="P92" s="9"/>
      <c r="Q92" s="9"/>
      <c r="R92" s="10" t="s">
        <v>67</v>
      </c>
      <c r="S92" s="10" t="s">
        <v>67</v>
      </c>
      <c r="T92" s="10" t="s">
        <v>67</v>
      </c>
      <c r="U92" s="9">
        <v>0</v>
      </c>
      <c r="V92" s="9">
        <v>0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9">
        <v>1</v>
      </c>
      <c r="AE92" s="9">
        <v>1</v>
      </c>
      <c r="AF92" s="9">
        <v>1</v>
      </c>
      <c r="AG92" s="9">
        <v>1</v>
      </c>
      <c r="AH92" s="9">
        <v>1</v>
      </c>
      <c r="AI92" s="9">
        <v>1</v>
      </c>
      <c r="AJ92" s="9">
        <v>1</v>
      </c>
      <c r="AK92" s="9">
        <v>1</v>
      </c>
      <c r="AL92" s="9"/>
      <c r="AM92" s="9"/>
      <c r="AN92" s="9"/>
      <c r="AO92" s="9"/>
      <c r="AP92" s="9"/>
      <c r="AQ92" s="9"/>
      <c r="AR92" s="9"/>
      <c r="AS92" s="9"/>
      <c r="AT92" s="9"/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39</v>
      </c>
    </row>
    <row r="93" spans="1:57" ht="22.5" customHeight="1">
      <c r="A93" s="40" t="s">
        <v>112</v>
      </c>
      <c r="B93" s="42" t="s">
        <v>113</v>
      </c>
      <c r="C93" s="8" t="s">
        <v>29</v>
      </c>
      <c r="D93" s="9">
        <v>3</v>
      </c>
      <c r="E93" s="9">
        <v>3</v>
      </c>
      <c r="F93" s="9">
        <v>3</v>
      </c>
      <c r="G93" s="9">
        <v>3</v>
      </c>
      <c r="H93" s="9">
        <v>3</v>
      </c>
      <c r="I93" s="9">
        <v>3</v>
      </c>
      <c r="J93" s="9">
        <v>3</v>
      </c>
      <c r="K93" s="9">
        <v>3</v>
      </c>
      <c r="L93" s="9">
        <v>3</v>
      </c>
      <c r="M93" s="9">
        <v>4</v>
      </c>
      <c r="N93" s="9">
        <v>4</v>
      </c>
      <c r="O93" s="9">
        <v>4</v>
      </c>
      <c r="P93" s="9"/>
      <c r="Q93" s="9"/>
      <c r="R93" s="10"/>
      <c r="S93" s="10"/>
      <c r="T93" s="10"/>
      <c r="U93" s="9">
        <v>0</v>
      </c>
      <c r="V93" s="9">
        <v>0</v>
      </c>
      <c r="W93" s="9">
        <v>5</v>
      </c>
      <c r="X93" s="9">
        <v>5</v>
      </c>
      <c r="Y93" s="9">
        <v>5</v>
      </c>
      <c r="Z93" s="9">
        <v>5</v>
      </c>
      <c r="AA93" s="9">
        <v>5</v>
      </c>
      <c r="AB93" s="9">
        <v>5</v>
      </c>
      <c r="AC93" s="9">
        <v>5</v>
      </c>
      <c r="AD93" s="9">
        <v>5</v>
      </c>
      <c r="AE93" s="9">
        <v>5</v>
      </c>
      <c r="AF93" s="9">
        <v>5</v>
      </c>
      <c r="AG93" s="9">
        <v>5</v>
      </c>
      <c r="AH93" s="9">
        <v>5</v>
      </c>
      <c r="AI93" s="9">
        <v>6</v>
      </c>
      <c r="AJ93" s="9">
        <v>6</v>
      </c>
      <c r="AK93" s="9">
        <v>6</v>
      </c>
      <c r="AL93" s="9"/>
      <c r="AM93" s="9"/>
      <c r="AN93" s="9"/>
      <c r="AO93" s="9"/>
      <c r="AP93" s="9"/>
      <c r="AQ93" s="9"/>
      <c r="AR93" s="9"/>
      <c r="AS93" s="9"/>
      <c r="AT93" s="9"/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117</v>
      </c>
    </row>
    <row r="94" spans="1:57" ht="22.5" customHeight="1">
      <c r="A94" s="41"/>
      <c r="B94" s="42"/>
      <c r="C94" s="6" t="s">
        <v>30</v>
      </c>
      <c r="D94" s="9">
        <v>1.5</v>
      </c>
      <c r="E94" s="9">
        <v>1.5</v>
      </c>
      <c r="F94" s="9">
        <v>1.5</v>
      </c>
      <c r="G94" s="9">
        <v>1.5</v>
      </c>
      <c r="H94" s="9">
        <v>1.5</v>
      </c>
      <c r="I94" s="9">
        <v>1.5</v>
      </c>
      <c r="J94" s="9">
        <v>1.5</v>
      </c>
      <c r="K94" s="9">
        <v>1.5</v>
      </c>
      <c r="L94" s="9">
        <v>1.5</v>
      </c>
      <c r="M94" s="9">
        <v>2</v>
      </c>
      <c r="N94" s="9">
        <v>2</v>
      </c>
      <c r="O94" s="9">
        <v>2</v>
      </c>
      <c r="P94" s="9"/>
      <c r="Q94" s="9"/>
      <c r="R94" s="10"/>
      <c r="S94" s="10"/>
      <c r="T94" s="10"/>
      <c r="U94" s="9">
        <v>0</v>
      </c>
      <c r="V94" s="9">
        <v>0</v>
      </c>
      <c r="W94" s="9">
        <v>2.5</v>
      </c>
      <c r="X94" s="9">
        <v>2.5</v>
      </c>
      <c r="Y94" s="9">
        <v>2.5</v>
      </c>
      <c r="Z94" s="9">
        <v>2.5</v>
      </c>
      <c r="AA94" s="9">
        <v>2.5</v>
      </c>
      <c r="AB94" s="9">
        <v>2.5</v>
      </c>
      <c r="AC94" s="9">
        <v>2.5</v>
      </c>
      <c r="AD94" s="9">
        <v>2.5</v>
      </c>
      <c r="AE94" s="9">
        <v>2.5</v>
      </c>
      <c r="AF94" s="9">
        <v>2.5</v>
      </c>
      <c r="AG94" s="9">
        <v>2.5</v>
      </c>
      <c r="AH94" s="9">
        <v>2.5</v>
      </c>
      <c r="AI94" s="9">
        <v>3</v>
      </c>
      <c r="AJ94" s="9">
        <v>3</v>
      </c>
      <c r="AK94" s="9">
        <v>3</v>
      </c>
      <c r="AL94" s="9"/>
      <c r="AM94" s="9"/>
      <c r="AN94" s="9"/>
      <c r="AO94" s="9"/>
      <c r="AP94" s="9"/>
      <c r="AQ94" s="9"/>
      <c r="AR94" s="9"/>
      <c r="AS94" s="9"/>
      <c r="AT94" s="9"/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59</v>
      </c>
    </row>
    <row r="95" spans="1:57" ht="29.25" customHeight="1">
      <c r="A95" s="40" t="s">
        <v>60</v>
      </c>
      <c r="B95" s="40" t="s">
        <v>61</v>
      </c>
      <c r="C95" s="31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/>
      <c r="Q95" s="10"/>
      <c r="R95" s="10" t="s">
        <v>67</v>
      </c>
      <c r="S95" s="10" t="s">
        <v>67</v>
      </c>
      <c r="T95" s="10" t="s">
        <v>67</v>
      </c>
      <c r="U95" s="9">
        <v>0</v>
      </c>
      <c r="V95" s="9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/>
      <c r="AM95" s="10"/>
      <c r="AN95" s="10"/>
      <c r="AO95" s="10"/>
      <c r="AP95" s="9"/>
      <c r="AQ95" s="9"/>
      <c r="AR95" s="9"/>
      <c r="AS95" s="9"/>
      <c r="AT95" s="9"/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f>SUM(D95:BD95)</f>
        <v>0</v>
      </c>
    </row>
    <row r="96" spans="1:57" ht="21" customHeight="1">
      <c r="A96" s="41"/>
      <c r="B96" s="41"/>
      <c r="C96" s="8" t="s">
        <v>30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/>
      <c r="Q96" s="10"/>
      <c r="R96" s="10" t="s">
        <v>67</v>
      </c>
      <c r="S96" s="10" t="s">
        <v>67</v>
      </c>
      <c r="T96" s="10" t="s">
        <v>67</v>
      </c>
      <c r="U96" s="9">
        <v>0</v>
      </c>
      <c r="V96" s="9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/>
      <c r="AM96" s="10"/>
      <c r="AN96" s="10"/>
      <c r="AO96" s="10"/>
      <c r="AP96" s="9"/>
      <c r="AQ96" s="9"/>
      <c r="AR96" s="9"/>
      <c r="AS96" s="9"/>
      <c r="AT96" s="9"/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f>SUM(D96:BD96)</f>
        <v>0</v>
      </c>
    </row>
    <row r="97" spans="1:57" ht="21" customHeight="1">
      <c r="A97" s="28" t="s">
        <v>114</v>
      </c>
      <c r="B97" s="43" t="s">
        <v>115</v>
      </c>
      <c r="C97" s="8" t="s">
        <v>29</v>
      </c>
      <c r="D97" s="9">
        <v>3</v>
      </c>
      <c r="E97" s="9">
        <v>3</v>
      </c>
      <c r="F97" s="9">
        <v>3</v>
      </c>
      <c r="G97" s="9">
        <v>3</v>
      </c>
      <c r="H97" s="9">
        <v>3</v>
      </c>
      <c r="I97" s="9">
        <v>3</v>
      </c>
      <c r="J97" s="9">
        <v>3</v>
      </c>
      <c r="K97" s="9">
        <v>3</v>
      </c>
      <c r="L97" s="9">
        <v>3</v>
      </c>
      <c r="M97" s="9">
        <v>4</v>
      </c>
      <c r="N97" s="9">
        <v>4</v>
      </c>
      <c r="O97" s="9">
        <v>4</v>
      </c>
      <c r="P97" s="10"/>
      <c r="Q97" s="10"/>
      <c r="R97" s="10"/>
      <c r="S97" s="10"/>
      <c r="T97" s="10"/>
      <c r="U97" s="9">
        <v>0</v>
      </c>
      <c r="V97" s="9">
        <v>0</v>
      </c>
      <c r="W97" s="36">
        <v>1</v>
      </c>
      <c r="X97" s="36">
        <v>1</v>
      </c>
      <c r="Y97" s="36">
        <v>1</v>
      </c>
      <c r="Z97" s="36">
        <v>1</v>
      </c>
      <c r="AA97" s="36">
        <v>1</v>
      </c>
      <c r="AB97" s="36">
        <v>1</v>
      </c>
      <c r="AC97" s="36">
        <v>1</v>
      </c>
      <c r="AD97" s="36">
        <v>1</v>
      </c>
      <c r="AE97" s="36">
        <v>1</v>
      </c>
      <c r="AF97" s="36">
        <v>1</v>
      </c>
      <c r="AG97" s="36">
        <v>1</v>
      </c>
      <c r="AH97" s="36">
        <v>1</v>
      </c>
      <c r="AI97" s="36">
        <v>1</v>
      </c>
      <c r="AJ97" s="36">
        <v>0</v>
      </c>
      <c r="AK97" s="36">
        <v>0</v>
      </c>
      <c r="AL97" s="10"/>
      <c r="AM97" s="10"/>
      <c r="AN97" s="10"/>
      <c r="AO97" s="10"/>
      <c r="AP97" s="9"/>
      <c r="AQ97" s="9"/>
      <c r="AR97" s="9"/>
      <c r="AS97" s="9"/>
      <c r="AT97" s="9"/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7">
        <v>65</v>
      </c>
    </row>
    <row r="98" spans="1:57" ht="21" customHeight="1">
      <c r="A98" s="27"/>
      <c r="B98" s="43"/>
      <c r="C98" s="8" t="s">
        <v>30</v>
      </c>
      <c r="D98" s="9">
        <v>1.5</v>
      </c>
      <c r="E98" s="9">
        <v>1.5</v>
      </c>
      <c r="F98" s="9">
        <v>1.5</v>
      </c>
      <c r="G98" s="9">
        <v>1.5</v>
      </c>
      <c r="H98" s="9">
        <v>1.5</v>
      </c>
      <c r="I98" s="9">
        <v>1.5</v>
      </c>
      <c r="J98" s="9">
        <v>1.5</v>
      </c>
      <c r="K98" s="9">
        <v>1.5</v>
      </c>
      <c r="L98" s="9">
        <v>1.5</v>
      </c>
      <c r="M98" s="9">
        <v>2</v>
      </c>
      <c r="N98" s="9">
        <v>2</v>
      </c>
      <c r="O98" s="9">
        <v>2</v>
      </c>
      <c r="P98" s="10"/>
      <c r="Q98" s="10"/>
      <c r="R98" s="10"/>
      <c r="S98" s="10"/>
      <c r="T98" s="10"/>
      <c r="U98" s="9">
        <v>0</v>
      </c>
      <c r="V98" s="9">
        <v>0</v>
      </c>
      <c r="W98" s="9">
        <v>0.5</v>
      </c>
      <c r="X98" s="9">
        <v>0.5</v>
      </c>
      <c r="Y98" s="9">
        <v>0.5</v>
      </c>
      <c r="Z98" s="9">
        <v>0.5</v>
      </c>
      <c r="AA98" s="9">
        <v>0.5</v>
      </c>
      <c r="AB98" s="9">
        <v>0.5</v>
      </c>
      <c r="AC98" s="9">
        <v>0.5</v>
      </c>
      <c r="AD98" s="9">
        <v>0.5</v>
      </c>
      <c r="AE98" s="9">
        <v>0.5</v>
      </c>
      <c r="AF98" s="9">
        <v>0.5</v>
      </c>
      <c r="AG98" s="9">
        <v>0.5</v>
      </c>
      <c r="AH98" s="9">
        <v>0.5</v>
      </c>
      <c r="AI98" s="9">
        <v>0.5</v>
      </c>
      <c r="AJ98" s="36">
        <v>0</v>
      </c>
      <c r="AK98" s="36">
        <v>0</v>
      </c>
      <c r="AL98" s="10"/>
      <c r="AM98" s="10"/>
      <c r="AN98" s="10"/>
      <c r="AO98" s="10"/>
      <c r="AP98" s="9"/>
      <c r="AQ98" s="9"/>
      <c r="AR98" s="9"/>
      <c r="AS98" s="9"/>
      <c r="AT98" s="9"/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7">
        <v>32</v>
      </c>
    </row>
    <row r="99" spans="1:57" ht="21" customHeight="1">
      <c r="A99" s="27" t="s">
        <v>116</v>
      </c>
      <c r="B99" s="40" t="s">
        <v>117</v>
      </c>
      <c r="C99" s="8" t="s">
        <v>29</v>
      </c>
      <c r="D99" s="9">
        <v>3</v>
      </c>
      <c r="E99" s="9">
        <v>3</v>
      </c>
      <c r="F99" s="9">
        <v>3</v>
      </c>
      <c r="G99" s="9">
        <v>3</v>
      </c>
      <c r="H99" s="9">
        <v>3</v>
      </c>
      <c r="I99" s="9">
        <v>3</v>
      </c>
      <c r="J99" s="9">
        <v>3</v>
      </c>
      <c r="K99" s="9">
        <v>3</v>
      </c>
      <c r="L99" s="9">
        <v>3</v>
      </c>
      <c r="M99" s="9">
        <v>4</v>
      </c>
      <c r="N99" s="9">
        <v>4</v>
      </c>
      <c r="O99" s="9">
        <v>4</v>
      </c>
      <c r="P99" s="10"/>
      <c r="Q99" s="10"/>
      <c r="R99" s="10"/>
      <c r="S99" s="10"/>
      <c r="T99" s="10"/>
      <c r="U99" s="9">
        <v>0</v>
      </c>
      <c r="V99" s="9">
        <v>0</v>
      </c>
      <c r="W99" s="36">
        <v>1</v>
      </c>
      <c r="X99" s="36">
        <v>1</v>
      </c>
      <c r="Y99" s="36">
        <v>1</v>
      </c>
      <c r="Z99" s="36">
        <v>1</v>
      </c>
      <c r="AA99" s="36">
        <v>1</v>
      </c>
      <c r="AB99" s="36">
        <v>1</v>
      </c>
      <c r="AC99" s="36">
        <v>1</v>
      </c>
      <c r="AD99" s="36">
        <v>1</v>
      </c>
      <c r="AE99" s="36">
        <v>1</v>
      </c>
      <c r="AF99" s="36">
        <v>1</v>
      </c>
      <c r="AG99" s="36">
        <v>1</v>
      </c>
      <c r="AH99" s="36">
        <v>1</v>
      </c>
      <c r="AI99" s="36">
        <v>1</v>
      </c>
      <c r="AJ99" s="36">
        <v>0</v>
      </c>
      <c r="AK99" s="36">
        <v>0</v>
      </c>
      <c r="AL99" s="10"/>
      <c r="AM99" s="10"/>
      <c r="AN99" s="10"/>
      <c r="AO99" s="10"/>
      <c r="AP99" s="9"/>
      <c r="AQ99" s="9"/>
      <c r="AR99" s="9"/>
      <c r="AS99" s="9"/>
      <c r="AT99" s="9"/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9">
        <v>65</v>
      </c>
    </row>
    <row r="100" spans="1:57" ht="27.75" customHeight="1">
      <c r="A100" s="27"/>
      <c r="B100" s="41"/>
      <c r="C100" s="8" t="s">
        <v>30</v>
      </c>
      <c r="D100" s="9">
        <v>1.5</v>
      </c>
      <c r="E100" s="9">
        <v>1.5</v>
      </c>
      <c r="F100" s="9">
        <v>1.5</v>
      </c>
      <c r="G100" s="9">
        <v>1.5</v>
      </c>
      <c r="H100" s="9">
        <v>1.5</v>
      </c>
      <c r="I100" s="9">
        <v>1.5</v>
      </c>
      <c r="J100" s="9">
        <v>1.5</v>
      </c>
      <c r="K100" s="9">
        <v>1.5</v>
      </c>
      <c r="L100" s="9">
        <v>1.5</v>
      </c>
      <c r="M100" s="9">
        <v>2</v>
      </c>
      <c r="N100" s="9">
        <v>2</v>
      </c>
      <c r="O100" s="9">
        <v>2</v>
      </c>
      <c r="P100" s="10"/>
      <c r="Q100" s="10"/>
      <c r="R100" s="10"/>
      <c r="S100" s="10"/>
      <c r="T100" s="10"/>
      <c r="U100" s="9">
        <v>0</v>
      </c>
      <c r="V100" s="9">
        <v>0</v>
      </c>
      <c r="W100" s="9">
        <v>0.5</v>
      </c>
      <c r="X100" s="9">
        <v>0.5</v>
      </c>
      <c r="Y100" s="9">
        <v>0.5</v>
      </c>
      <c r="Z100" s="9">
        <v>0.5</v>
      </c>
      <c r="AA100" s="9">
        <v>0.5</v>
      </c>
      <c r="AB100" s="9">
        <v>0.5</v>
      </c>
      <c r="AC100" s="9">
        <v>0.5</v>
      </c>
      <c r="AD100" s="9">
        <v>0.5</v>
      </c>
      <c r="AE100" s="9">
        <v>0.5</v>
      </c>
      <c r="AF100" s="9">
        <v>0.5</v>
      </c>
      <c r="AG100" s="9">
        <v>0.5</v>
      </c>
      <c r="AH100" s="9">
        <v>0.5</v>
      </c>
      <c r="AI100" s="9">
        <v>0.5</v>
      </c>
      <c r="AJ100" s="36">
        <v>0</v>
      </c>
      <c r="AK100" s="36">
        <v>0</v>
      </c>
      <c r="AL100" s="10"/>
      <c r="AM100" s="10"/>
      <c r="AN100" s="10"/>
      <c r="AO100" s="10"/>
      <c r="AP100" s="9"/>
      <c r="AQ100" s="9"/>
      <c r="AR100" s="9"/>
      <c r="AS100" s="9"/>
      <c r="AT100" s="9"/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9">
        <v>32</v>
      </c>
    </row>
    <row r="101" spans="1:57" ht="27.75" customHeight="1">
      <c r="A101" s="27" t="s">
        <v>118</v>
      </c>
      <c r="B101" s="27" t="s">
        <v>61</v>
      </c>
      <c r="C101" s="8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9"/>
      <c r="V101" s="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9"/>
      <c r="AQ101" s="9"/>
      <c r="AR101" s="9"/>
      <c r="AS101" s="9"/>
      <c r="AT101" s="9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36</v>
      </c>
    </row>
    <row r="102" spans="1:57" ht="27.75" customHeight="1">
      <c r="A102" s="28" t="s">
        <v>119</v>
      </c>
      <c r="B102" s="44" t="s">
        <v>120</v>
      </c>
      <c r="C102" s="8" t="s">
        <v>29</v>
      </c>
      <c r="D102" s="9">
        <v>2</v>
      </c>
      <c r="E102" s="9">
        <v>2</v>
      </c>
      <c r="F102" s="9">
        <v>2</v>
      </c>
      <c r="G102" s="9">
        <v>2</v>
      </c>
      <c r="H102" s="9">
        <v>2</v>
      </c>
      <c r="I102" s="9">
        <v>2</v>
      </c>
      <c r="J102" s="9">
        <v>2</v>
      </c>
      <c r="K102" s="9">
        <v>2</v>
      </c>
      <c r="L102" s="9">
        <v>2</v>
      </c>
      <c r="M102" s="9">
        <v>2</v>
      </c>
      <c r="N102" s="9">
        <v>2</v>
      </c>
      <c r="O102" s="9">
        <v>4</v>
      </c>
      <c r="P102" s="10"/>
      <c r="Q102" s="10"/>
      <c r="R102" s="10"/>
      <c r="S102" s="10"/>
      <c r="T102" s="10"/>
      <c r="U102" s="9">
        <v>0</v>
      </c>
      <c r="V102" s="9">
        <v>0</v>
      </c>
      <c r="W102" s="36">
        <v>1</v>
      </c>
      <c r="X102" s="36">
        <v>1</v>
      </c>
      <c r="Y102" s="36">
        <v>1</v>
      </c>
      <c r="Z102" s="36">
        <v>1</v>
      </c>
      <c r="AA102" s="36">
        <v>1</v>
      </c>
      <c r="AB102" s="36">
        <v>1</v>
      </c>
      <c r="AC102" s="36">
        <v>1</v>
      </c>
      <c r="AD102" s="36">
        <v>1</v>
      </c>
      <c r="AE102" s="36">
        <v>1</v>
      </c>
      <c r="AF102" s="36">
        <v>1</v>
      </c>
      <c r="AG102" s="36">
        <v>1</v>
      </c>
      <c r="AH102" s="36">
        <v>1</v>
      </c>
      <c r="AI102" s="36">
        <v>1</v>
      </c>
      <c r="AJ102" s="36">
        <v>0</v>
      </c>
      <c r="AK102" s="36">
        <v>0</v>
      </c>
      <c r="AL102" s="10"/>
      <c r="AM102" s="10"/>
      <c r="AN102" s="10"/>
      <c r="AO102" s="10"/>
      <c r="AP102" s="9"/>
      <c r="AQ102" s="9"/>
      <c r="AR102" s="9"/>
      <c r="AS102" s="9"/>
      <c r="AT102" s="9"/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7">
        <v>39</v>
      </c>
    </row>
    <row r="103" spans="1:57" ht="27.75" customHeight="1">
      <c r="A103" s="27"/>
      <c r="B103" s="45"/>
      <c r="C103" s="8" t="s">
        <v>30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  <c r="J103" s="9">
        <v>1</v>
      </c>
      <c r="K103" s="9">
        <v>1</v>
      </c>
      <c r="L103" s="9">
        <v>1</v>
      </c>
      <c r="M103" s="9">
        <v>1</v>
      </c>
      <c r="N103" s="9">
        <v>1</v>
      </c>
      <c r="O103" s="9">
        <v>2</v>
      </c>
      <c r="P103" s="10"/>
      <c r="Q103" s="10"/>
      <c r="R103" s="10"/>
      <c r="S103" s="10"/>
      <c r="T103" s="10"/>
      <c r="U103" s="9">
        <v>0</v>
      </c>
      <c r="V103" s="9">
        <v>0</v>
      </c>
      <c r="W103" s="9">
        <v>0.5</v>
      </c>
      <c r="X103" s="9">
        <v>0.5</v>
      </c>
      <c r="Y103" s="9">
        <v>0.5</v>
      </c>
      <c r="Z103" s="9">
        <v>0.5</v>
      </c>
      <c r="AA103" s="9">
        <v>0.5</v>
      </c>
      <c r="AB103" s="9">
        <v>0.5</v>
      </c>
      <c r="AC103" s="9">
        <v>0.5</v>
      </c>
      <c r="AD103" s="9">
        <v>0.5</v>
      </c>
      <c r="AE103" s="9">
        <v>0.5</v>
      </c>
      <c r="AF103" s="9">
        <v>0.5</v>
      </c>
      <c r="AG103" s="9">
        <v>0.5</v>
      </c>
      <c r="AH103" s="9">
        <v>0.5</v>
      </c>
      <c r="AI103" s="9">
        <v>0.5</v>
      </c>
      <c r="AJ103" s="36">
        <v>0</v>
      </c>
      <c r="AK103" s="36">
        <v>0</v>
      </c>
      <c r="AL103" s="10"/>
      <c r="AM103" s="10"/>
      <c r="AN103" s="10"/>
      <c r="AO103" s="10"/>
      <c r="AP103" s="9"/>
      <c r="AQ103" s="9"/>
      <c r="AR103" s="9"/>
      <c r="AS103" s="9"/>
      <c r="AT103" s="9"/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7">
        <v>20</v>
      </c>
    </row>
    <row r="104" spans="1:57" ht="27.75" customHeight="1">
      <c r="A104" s="27" t="s">
        <v>121</v>
      </c>
      <c r="B104" s="40" t="s">
        <v>122</v>
      </c>
      <c r="C104" s="8" t="s">
        <v>29</v>
      </c>
      <c r="D104" s="9">
        <v>2</v>
      </c>
      <c r="E104" s="9">
        <v>2</v>
      </c>
      <c r="F104" s="9">
        <v>2</v>
      </c>
      <c r="G104" s="9">
        <v>2</v>
      </c>
      <c r="H104" s="9">
        <v>2</v>
      </c>
      <c r="I104" s="9">
        <v>2</v>
      </c>
      <c r="J104" s="9">
        <v>2</v>
      </c>
      <c r="K104" s="9">
        <v>2</v>
      </c>
      <c r="L104" s="9">
        <v>2</v>
      </c>
      <c r="M104" s="9">
        <v>2</v>
      </c>
      <c r="N104" s="9">
        <v>2</v>
      </c>
      <c r="O104" s="9">
        <v>4</v>
      </c>
      <c r="P104" s="10"/>
      <c r="Q104" s="10"/>
      <c r="R104" s="10"/>
      <c r="S104" s="10"/>
      <c r="T104" s="10"/>
      <c r="U104" s="9">
        <v>0</v>
      </c>
      <c r="V104" s="9">
        <v>0</v>
      </c>
      <c r="W104" s="36">
        <v>1</v>
      </c>
      <c r="X104" s="36">
        <v>1</v>
      </c>
      <c r="Y104" s="36">
        <v>1</v>
      </c>
      <c r="Z104" s="36">
        <v>1</v>
      </c>
      <c r="AA104" s="36">
        <v>1</v>
      </c>
      <c r="AB104" s="36">
        <v>1</v>
      </c>
      <c r="AC104" s="36">
        <v>1</v>
      </c>
      <c r="AD104" s="36">
        <v>1</v>
      </c>
      <c r="AE104" s="36">
        <v>1</v>
      </c>
      <c r="AF104" s="36">
        <v>1</v>
      </c>
      <c r="AG104" s="36">
        <v>1</v>
      </c>
      <c r="AH104" s="36">
        <v>1</v>
      </c>
      <c r="AI104" s="36">
        <v>1</v>
      </c>
      <c r="AJ104" s="36">
        <v>0</v>
      </c>
      <c r="AK104" s="36">
        <v>0</v>
      </c>
      <c r="AL104" s="10"/>
      <c r="AM104" s="10"/>
      <c r="AN104" s="10"/>
      <c r="AO104" s="10"/>
      <c r="AP104" s="9"/>
      <c r="AQ104" s="9"/>
      <c r="AR104" s="9"/>
      <c r="AS104" s="9"/>
      <c r="AT104" s="9"/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39</v>
      </c>
    </row>
    <row r="105" spans="1:57" ht="27.75" customHeight="1">
      <c r="A105" s="27"/>
      <c r="B105" s="41"/>
      <c r="C105" s="8" t="s">
        <v>30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  <c r="J105" s="9">
        <v>1</v>
      </c>
      <c r="K105" s="9">
        <v>1</v>
      </c>
      <c r="L105" s="9">
        <v>1</v>
      </c>
      <c r="M105" s="9">
        <v>1</v>
      </c>
      <c r="N105" s="9">
        <v>1</v>
      </c>
      <c r="O105" s="9">
        <v>2</v>
      </c>
      <c r="P105" s="10"/>
      <c r="Q105" s="10"/>
      <c r="R105" s="10"/>
      <c r="S105" s="10"/>
      <c r="T105" s="10"/>
      <c r="U105" s="9"/>
      <c r="V105" s="9"/>
      <c r="W105" s="9">
        <v>0.5</v>
      </c>
      <c r="X105" s="9">
        <v>0.5</v>
      </c>
      <c r="Y105" s="9">
        <v>0.5</v>
      </c>
      <c r="Z105" s="9">
        <v>0.5</v>
      </c>
      <c r="AA105" s="9">
        <v>0.5</v>
      </c>
      <c r="AB105" s="9">
        <v>0.5</v>
      </c>
      <c r="AC105" s="9">
        <v>0.5</v>
      </c>
      <c r="AD105" s="9">
        <v>0.5</v>
      </c>
      <c r="AE105" s="9">
        <v>0.5</v>
      </c>
      <c r="AF105" s="9">
        <v>0.5</v>
      </c>
      <c r="AG105" s="9">
        <v>0.5</v>
      </c>
      <c r="AH105" s="9">
        <v>0.5</v>
      </c>
      <c r="AI105" s="9">
        <v>0.5</v>
      </c>
      <c r="AJ105" s="36">
        <v>0</v>
      </c>
      <c r="AK105" s="36">
        <v>0</v>
      </c>
      <c r="AL105" s="10"/>
      <c r="AM105" s="10"/>
      <c r="AN105" s="10"/>
      <c r="AO105" s="10"/>
      <c r="AP105" s="9"/>
      <c r="AQ105" s="9"/>
      <c r="AR105" s="9"/>
      <c r="AS105" s="9"/>
      <c r="AT105" s="9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20</v>
      </c>
    </row>
    <row r="106" spans="1:57" ht="27.75" customHeight="1">
      <c r="A106" s="27" t="s">
        <v>123</v>
      </c>
      <c r="B106" s="27" t="s">
        <v>61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9"/>
      <c r="V106" s="9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9"/>
      <c r="AQ106" s="9"/>
      <c r="AR106" s="9"/>
      <c r="AS106" s="9"/>
      <c r="AT106" s="9"/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36</v>
      </c>
    </row>
    <row r="107" spans="1:57" ht="33" customHeight="1">
      <c r="A107" s="44" t="s">
        <v>52</v>
      </c>
      <c r="B107" s="44" t="s">
        <v>82</v>
      </c>
      <c r="C107" s="8" t="s">
        <v>29</v>
      </c>
      <c r="D107" s="9">
        <v>2</v>
      </c>
      <c r="E107" s="9">
        <v>2</v>
      </c>
      <c r="F107" s="9">
        <v>2</v>
      </c>
      <c r="G107" s="9">
        <v>2</v>
      </c>
      <c r="H107" s="9">
        <v>2</v>
      </c>
      <c r="I107" s="9">
        <v>2</v>
      </c>
      <c r="J107" s="9">
        <v>2</v>
      </c>
      <c r="K107" s="9">
        <v>2</v>
      </c>
      <c r="L107" s="9">
        <v>2</v>
      </c>
      <c r="M107" s="9">
        <v>2</v>
      </c>
      <c r="N107" s="9">
        <v>2</v>
      </c>
      <c r="O107" s="9">
        <v>4</v>
      </c>
      <c r="P107" s="9"/>
      <c r="Q107" s="9"/>
      <c r="R107" s="9" t="s">
        <v>67</v>
      </c>
      <c r="S107" s="9" t="s">
        <v>67</v>
      </c>
      <c r="T107" s="9" t="s">
        <v>67</v>
      </c>
      <c r="U107" s="9">
        <v>0</v>
      </c>
      <c r="V107" s="9">
        <v>0</v>
      </c>
      <c r="W107" s="9">
        <v>2</v>
      </c>
      <c r="X107" s="9">
        <v>2</v>
      </c>
      <c r="Y107" s="9">
        <v>2</v>
      </c>
      <c r="Z107" s="9">
        <v>2</v>
      </c>
      <c r="AA107" s="9">
        <v>2</v>
      </c>
      <c r="AB107" s="9">
        <v>2</v>
      </c>
      <c r="AC107" s="9">
        <v>2</v>
      </c>
      <c r="AD107" s="9">
        <v>2</v>
      </c>
      <c r="AE107" s="9">
        <v>2</v>
      </c>
      <c r="AF107" s="9">
        <v>2</v>
      </c>
      <c r="AG107" s="9">
        <v>2</v>
      </c>
      <c r="AH107" s="9">
        <v>2</v>
      </c>
      <c r="AI107" s="9">
        <v>2</v>
      </c>
      <c r="AJ107" s="9">
        <v>2</v>
      </c>
      <c r="AK107" s="9">
        <v>3</v>
      </c>
      <c r="AL107" s="9"/>
      <c r="AM107" s="9"/>
      <c r="AN107" s="9"/>
      <c r="AO107" s="9"/>
      <c r="AP107" s="9" t="s">
        <v>67</v>
      </c>
      <c r="AQ107" s="9" t="s">
        <v>67</v>
      </c>
      <c r="AR107" s="9" t="s">
        <v>67</v>
      </c>
      <c r="AS107" s="9" t="s">
        <v>67</v>
      </c>
      <c r="AT107" s="9"/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7">
        <v>65</v>
      </c>
    </row>
    <row r="108" spans="1:57" ht="29.25" customHeight="1">
      <c r="A108" s="45"/>
      <c r="B108" s="45"/>
      <c r="C108" s="8" t="s">
        <v>30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9">
        <v>1</v>
      </c>
      <c r="K108" s="9">
        <v>1</v>
      </c>
      <c r="L108" s="9">
        <v>1</v>
      </c>
      <c r="M108" s="9">
        <v>1</v>
      </c>
      <c r="N108" s="9">
        <v>1</v>
      </c>
      <c r="O108" s="9">
        <v>2</v>
      </c>
      <c r="P108" s="9"/>
      <c r="Q108" s="9"/>
      <c r="R108" s="9" t="s">
        <v>67</v>
      </c>
      <c r="S108" s="9" t="s">
        <v>67</v>
      </c>
      <c r="T108" s="9" t="s">
        <v>67</v>
      </c>
      <c r="U108" s="9">
        <v>0</v>
      </c>
      <c r="V108" s="9">
        <v>0</v>
      </c>
      <c r="W108" s="9">
        <v>1</v>
      </c>
      <c r="X108" s="9">
        <v>1</v>
      </c>
      <c r="Y108" s="9">
        <v>1</v>
      </c>
      <c r="Z108" s="9">
        <v>1</v>
      </c>
      <c r="AA108" s="9">
        <v>1</v>
      </c>
      <c r="AB108" s="9">
        <v>1</v>
      </c>
      <c r="AC108" s="9">
        <v>1</v>
      </c>
      <c r="AD108" s="9">
        <v>1</v>
      </c>
      <c r="AE108" s="9">
        <v>1</v>
      </c>
      <c r="AF108" s="9">
        <v>1</v>
      </c>
      <c r="AG108" s="9">
        <v>1</v>
      </c>
      <c r="AH108" s="9">
        <v>1</v>
      </c>
      <c r="AI108" s="9">
        <v>1</v>
      </c>
      <c r="AJ108" s="9">
        <v>1</v>
      </c>
      <c r="AK108" s="9">
        <v>1</v>
      </c>
      <c r="AL108" s="9"/>
      <c r="AM108" s="9"/>
      <c r="AN108" s="9"/>
      <c r="AO108" s="9"/>
      <c r="AP108" s="9" t="s">
        <v>67</v>
      </c>
      <c r="AQ108" s="9" t="s">
        <v>67</v>
      </c>
      <c r="AR108" s="9" t="s">
        <v>67</v>
      </c>
      <c r="AS108" s="9" t="s">
        <v>67</v>
      </c>
      <c r="AT108" s="9"/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7">
        <v>32</v>
      </c>
    </row>
    <row r="109" spans="1:57" ht="19.5" customHeight="1">
      <c r="A109" s="40" t="s">
        <v>83</v>
      </c>
      <c r="B109" s="40" t="s">
        <v>124</v>
      </c>
      <c r="C109" s="8" t="s">
        <v>29</v>
      </c>
      <c r="D109" s="9">
        <v>2</v>
      </c>
      <c r="E109" s="9">
        <v>2</v>
      </c>
      <c r="F109" s="9">
        <v>2</v>
      </c>
      <c r="G109" s="9">
        <v>2</v>
      </c>
      <c r="H109" s="9">
        <v>2</v>
      </c>
      <c r="I109" s="9">
        <v>2</v>
      </c>
      <c r="J109" s="9">
        <v>2</v>
      </c>
      <c r="K109" s="9">
        <v>2</v>
      </c>
      <c r="L109" s="9">
        <v>2</v>
      </c>
      <c r="M109" s="9">
        <v>2</v>
      </c>
      <c r="N109" s="9">
        <v>2</v>
      </c>
      <c r="O109" s="9">
        <v>4</v>
      </c>
      <c r="P109" s="9"/>
      <c r="Q109" s="9"/>
      <c r="R109" s="9" t="s">
        <v>67</v>
      </c>
      <c r="S109" s="9" t="s">
        <v>67</v>
      </c>
      <c r="T109" s="9" t="s">
        <v>67</v>
      </c>
      <c r="U109" s="9">
        <v>0</v>
      </c>
      <c r="V109" s="9">
        <v>0</v>
      </c>
      <c r="W109" s="9">
        <v>2</v>
      </c>
      <c r="X109" s="9">
        <v>2</v>
      </c>
      <c r="Y109" s="9">
        <v>2</v>
      </c>
      <c r="Z109" s="9">
        <v>2</v>
      </c>
      <c r="AA109" s="9">
        <v>2</v>
      </c>
      <c r="AB109" s="9">
        <v>2</v>
      </c>
      <c r="AC109" s="9">
        <v>2</v>
      </c>
      <c r="AD109" s="9">
        <v>2</v>
      </c>
      <c r="AE109" s="9">
        <v>2</v>
      </c>
      <c r="AF109" s="9">
        <v>2</v>
      </c>
      <c r="AG109" s="9">
        <v>2</v>
      </c>
      <c r="AH109" s="9">
        <v>2</v>
      </c>
      <c r="AI109" s="9">
        <v>2</v>
      </c>
      <c r="AJ109" s="9">
        <v>2</v>
      </c>
      <c r="AK109" s="9">
        <v>3</v>
      </c>
      <c r="AL109" s="9"/>
      <c r="AM109" s="9"/>
      <c r="AN109" s="9"/>
      <c r="AO109" s="9"/>
      <c r="AP109" s="9"/>
      <c r="AQ109" s="9"/>
      <c r="AR109" s="9"/>
      <c r="AS109" s="9"/>
      <c r="AT109" s="9"/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65</v>
      </c>
    </row>
    <row r="110" spans="1:57" ht="27" customHeight="1">
      <c r="A110" s="41"/>
      <c r="B110" s="41"/>
      <c r="C110" s="8" t="s">
        <v>30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9">
        <v>1</v>
      </c>
      <c r="K110" s="9">
        <v>1</v>
      </c>
      <c r="L110" s="9">
        <v>1</v>
      </c>
      <c r="M110" s="9">
        <v>1</v>
      </c>
      <c r="N110" s="9">
        <v>1</v>
      </c>
      <c r="O110" s="9">
        <v>2</v>
      </c>
      <c r="P110" s="9"/>
      <c r="Q110" s="9"/>
      <c r="R110" s="9" t="s">
        <v>67</v>
      </c>
      <c r="S110" s="9" t="s">
        <v>66</v>
      </c>
      <c r="T110" s="9" t="s">
        <v>67</v>
      </c>
      <c r="U110" s="9">
        <v>0</v>
      </c>
      <c r="V110" s="9">
        <v>0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9">
        <v>1</v>
      </c>
      <c r="AC110" s="9">
        <v>1</v>
      </c>
      <c r="AD110" s="9">
        <v>1</v>
      </c>
      <c r="AE110" s="9">
        <v>1</v>
      </c>
      <c r="AF110" s="9">
        <v>1</v>
      </c>
      <c r="AG110" s="9">
        <v>1</v>
      </c>
      <c r="AH110" s="9">
        <v>1</v>
      </c>
      <c r="AI110" s="9">
        <v>1</v>
      </c>
      <c r="AJ110" s="9">
        <v>1</v>
      </c>
      <c r="AK110" s="9">
        <v>1</v>
      </c>
      <c r="AL110" s="9"/>
      <c r="AM110" s="9"/>
      <c r="AN110" s="9"/>
      <c r="AO110" s="9"/>
      <c r="AP110" s="9"/>
      <c r="AQ110" s="9"/>
      <c r="AR110" s="9"/>
      <c r="AS110" s="9"/>
      <c r="AT110" s="9"/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32</v>
      </c>
    </row>
    <row r="111" spans="1:57" ht="21" customHeight="1">
      <c r="A111" s="40" t="s">
        <v>125</v>
      </c>
      <c r="B111" s="40" t="s">
        <v>48</v>
      </c>
      <c r="C111" s="8" t="s">
        <v>29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>
        <v>0</v>
      </c>
      <c r="V111" s="9">
        <v>0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72</v>
      </c>
    </row>
    <row r="112" spans="1:57" ht="18.75" customHeight="1">
      <c r="A112" s="41"/>
      <c r="B112" s="41"/>
      <c r="C112" s="8" t="s">
        <v>30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>
        <v>0</v>
      </c>
      <c r="V112" s="9">
        <v>0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</row>
    <row r="113" spans="3:57" ht="19.5" customHeight="1">
      <c r="C113" s="8" t="s">
        <v>29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>
        <v>0</v>
      </c>
      <c r="V113" s="9">
        <v>0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</row>
    <row r="114" spans="1:57" ht="22.5" customHeight="1">
      <c r="A114" s="33" t="s">
        <v>126</v>
      </c>
      <c r="B114" s="27" t="s">
        <v>61</v>
      </c>
      <c r="C114" s="8" t="s">
        <v>30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 t="s">
        <v>67</v>
      </c>
      <c r="S114" s="9" t="s">
        <v>67</v>
      </c>
      <c r="T114" s="9" t="s">
        <v>67</v>
      </c>
      <c r="U114" s="9">
        <v>0</v>
      </c>
      <c r="V114" s="9">
        <v>0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144</v>
      </c>
    </row>
    <row r="115" spans="1:57" ht="23.25" customHeight="1">
      <c r="A115" s="69" t="s">
        <v>54</v>
      </c>
      <c r="B115" s="70"/>
      <c r="C115" s="71"/>
      <c r="D115" s="11">
        <v>36</v>
      </c>
      <c r="E115" s="11">
        <v>36</v>
      </c>
      <c r="F115" s="11">
        <v>36</v>
      </c>
      <c r="G115" s="11">
        <v>36</v>
      </c>
      <c r="H115" s="11">
        <v>36</v>
      </c>
      <c r="I115" s="11">
        <v>36</v>
      </c>
      <c r="J115" s="11">
        <v>36</v>
      </c>
      <c r="K115" s="11">
        <v>36</v>
      </c>
      <c r="L115" s="11">
        <v>36</v>
      </c>
      <c r="M115" s="11">
        <v>36</v>
      </c>
      <c r="N115" s="11">
        <v>36</v>
      </c>
      <c r="O115" s="11">
        <v>36</v>
      </c>
      <c r="P115" s="11"/>
      <c r="Q115" s="11"/>
      <c r="R115" s="11"/>
      <c r="S115" s="11"/>
      <c r="T115" s="11"/>
      <c r="U115" s="11">
        <v>0</v>
      </c>
      <c r="V115" s="11">
        <v>0</v>
      </c>
      <c r="W115" s="11">
        <v>36</v>
      </c>
      <c r="X115" s="11">
        <v>36</v>
      </c>
      <c r="Y115" s="11">
        <v>36</v>
      </c>
      <c r="Z115" s="11">
        <v>36</v>
      </c>
      <c r="AA115" s="11">
        <v>36</v>
      </c>
      <c r="AB115" s="11">
        <v>36</v>
      </c>
      <c r="AC115" s="11">
        <v>36</v>
      </c>
      <c r="AD115" s="11">
        <v>36</v>
      </c>
      <c r="AE115" s="11">
        <v>36</v>
      </c>
      <c r="AF115" s="11">
        <v>36</v>
      </c>
      <c r="AG115" s="11">
        <v>36</v>
      </c>
      <c r="AH115" s="11">
        <v>36</v>
      </c>
      <c r="AI115" s="11">
        <v>36</v>
      </c>
      <c r="AJ115" s="11">
        <v>36</v>
      </c>
      <c r="AK115" s="11">
        <v>36</v>
      </c>
      <c r="AL115" s="11"/>
      <c r="AM115" s="11"/>
      <c r="AN115" s="11"/>
      <c r="AO115" s="11"/>
      <c r="AP115" s="11"/>
      <c r="AQ115" s="11"/>
      <c r="AR115" s="11"/>
      <c r="AS115" s="11"/>
      <c r="AT115" s="11"/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  <c r="BC115" s="11">
        <v>0</v>
      </c>
      <c r="BD115" s="11">
        <v>0</v>
      </c>
      <c r="BE115" s="9">
        <f>SUM(D115:BD115)</f>
        <v>972</v>
      </c>
    </row>
    <row r="116" spans="1:57" ht="27" customHeight="1">
      <c r="A116" s="66" t="s">
        <v>31</v>
      </c>
      <c r="B116" s="67"/>
      <c r="C116" s="68"/>
      <c r="D116" s="11">
        <v>18</v>
      </c>
      <c r="E116" s="11">
        <v>18</v>
      </c>
      <c r="F116" s="11">
        <v>18</v>
      </c>
      <c r="G116" s="11">
        <v>18</v>
      </c>
      <c r="H116" s="11">
        <v>18</v>
      </c>
      <c r="I116" s="11">
        <v>18</v>
      </c>
      <c r="J116" s="11">
        <v>18</v>
      </c>
      <c r="K116" s="11">
        <v>18</v>
      </c>
      <c r="L116" s="11">
        <v>18</v>
      </c>
      <c r="M116" s="11">
        <v>18</v>
      </c>
      <c r="N116" s="11">
        <v>18</v>
      </c>
      <c r="O116" s="11">
        <v>18</v>
      </c>
      <c r="P116" s="11"/>
      <c r="Q116" s="11"/>
      <c r="R116" s="11"/>
      <c r="S116" s="11"/>
      <c r="T116" s="11"/>
      <c r="U116" s="11">
        <v>0</v>
      </c>
      <c r="V116" s="11">
        <v>0</v>
      </c>
      <c r="W116" s="11">
        <v>18</v>
      </c>
      <c r="X116" s="11">
        <v>18</v>
      </c>
      <c r="Y116" s="11">
        <v>18</v>
      </c>
      <c r="Z116" s="11">
        <v>18</v>
      </c>
      <c r="AA116" s="11">
        <v>18</v>
      </c>
      <c r="AB116" s="11">
        <v>18</v>
      </c>
      <c r="AC116" s="11">
        <v>18</v>
      </c>
      <c r="AD116" s="11">
        <v>18</v>
      </c>
      <c r="AE116" s="11">
        <v>18</v>
      </c>
      <c r="AF116" s="11">
        <v>18</v>
      </c>
      <c r="AG116" s="11">
        <v>18</v>
      </c>
      <c r="AH116" s="11">
        <v>18</v>
      </c>
      <c r="AI116" s="11">
        <v>18</v>
      </c>
      <c r="AJ116" s="11">
        <v>18</v>
      </c>
      <c r="AK116" s="11">
        <v>18</v>
      </c>
      <c r="AL116" s="11"/>
      <c r="AM116" s="11"/>
      <c r="AN116" s="11"/>
      <c r="AO116" s="11"/>
      <c r="AP116" s="11"/>
      <c r="AQ116" s="11"/>
      <c r="AR116" s="11"/>
      <c r="AS116" s="11"/>
      <c r="AT116" s="11"/>
      <c r="AU116" s="11">
        <v>0</v>
      </c>
      <c r="AV116" s="11">
        <v>0</v>
      </c>
      <c r="AW116" s="11">
        <v>0</v>
      </c>
      <c r="AX116" s="11">
        <v>0</v>
      </c>
      <c r="AY116" s="11">
        <v>0</v>
      </c>
      <c r="AZ116" s="11">
        <v>0</v>
      </c>
      <c r="BA116" s="11">
        <v>0</v>
      </c>
      <c r="BB116" s="11">
        <v>0</v>
      </c>
      <c r="BC116" s="11">
        <v>0</v>
      </c>
      <c r="BD116" s="11">
        <v>0</v>
      </c>
      <c r="BE116" s="9">
        <f>SUM(D116:BD116)</f>
        <v>486</v>
      </c>
    </row>
    <row r="117" spans="1:57" ht="24.75" customHeight="1">
      <c r="A117" s="63" t="s">
        <v>32</v>
      </c>
      <c r="B117" s="64"/>
      <c r="C117" s="65"/>
      <c r="D117" s="12">
        <f>SUM(D115:D116)</f>
        <v>54</v>
      </c>
      <c r="E117" s="12">
        <f aca="true" t="shared" si="6" ref="E117:AK117">SUM(E115:E116)</f>
        <v>54</v>
      </c>
      <c r="F117" s="12">
        <f t="shared" si="6"/>
        <v>54</v>
      </c>
      <c r="G117" s="12">
        <f t="shared" si="6"/>
        <v>54</v>
      </c>
      <c r="H117" s="12">
        <f t="shared" si="6"/>
        <v>54</v>
      </c>
      <c r="I117" s="12">
        <f t="shared" si="6"/>
        <v>54</v>
      </c>
      <c r="J117" s="12">
        <f t="shared" si="6"/>
        <v>54</v>
      </c>
      <c r="K117" s="12">
        <f t="shared" si="6"/>
        <v>54</v>
      </c>
      <c r="L117" s="12">
        <f t="shared" si="6"/>
        <v>54</v>
      </c>
      <c r="M117" s="12">
        <f t="shared" si="6"/>
        <v>54</v>
      </c>
      <c r="N117" s="12">
        <f t="shared" si="6"/>
        <v>54</v>
      </c>
      <c r="O117" s="12">
        <f t="shared" si="6"/>
        <v>54</v>
      </c>
      <c r="P117" s="12"/>
      <c r="Q117" s="12"/>
      <c r="R117" s="12"/>
      <c r="S117" s="12"/>
      <c r="T117" s="12"/>
      <c r="U117" s="12"/>
      <c r="V117" s="12">
        <f t="shared" si="6"/>
        <v>0</v>
      </c>
      <c r="W117" s="12">
        <f t="shared" si="6"/>
        <v>54</v>
      </c>
      <c r="X117" s="12">
        <f t="shared" si="6"/>
        <v>54</v>
      </c>
      <c r="Y117" s="12">
        <f t="shared" si="6"/>
        <v>54</v>
      </c>
      <c r="Z117" s="12">
        <f t="shared" si="6"/>
        <v>54</v>
      </c>
      <c r="AA117" s="12">
        <f t="shared" si="6"/>
        <v>54</v>
      </c>
      <c r="AB117" s="12">
        <f t="shared" si="6"/>
        <v>54</v>
      </c>
      <c r="AC117" s="12">
        <f t="shared" si="6"/>
        <v>54</v>
      </c>
      <c r="AD117" s="12">
        <f t="shared" si="6"/>
        <v>54</v>
      </c>
      <c r="AE117" s="12">
        <f t="shared" si="6"/>
        <v>54</v>
      </c>
      <c r="AF117" s="12">
        <f t="shared" si="6"/>
        <v>54</v>
      </c>
      <c r="AG117" s="12">
        <f t="shared" si="6"/>
        <v>54</v>
      </c>
      <c r="AH117" s="12">
        <f t="shared" si="6"/>
        <v>54</v>
      </c>
      <c r="AI117" s="12">
        <f t="shared" si="6"/>
        <v>54</v>
      </c>
      <c r="AJ117" s="12">
        <f t="shared" si="6"/>
        <v>54</v>
      </c>
      <c r="AK117" s="12">
        <f t="shared" si="6"/>
        <v>54</v>
      </c>
      <c r="AL117" s="12"/>
      <c r="AM117" s="12"/>
      <c r="AN117" s="12"/>
      <c r="AO117" s="12"/>
      <c r="AP117" s="12"/>
      <c r="AQ117" s="12"/>
      <c r="AR117" s="12"/>
      <c r="AS117" s="12"/>
      <c r="AT117" s="12"/>
      <c r="AU117" s="11">
        <v>0</v>
      </c>
      <c r="AV117" s="11">
        <v>0</v>
      </c>
      <c r="AW117" s="11">
        <v>0</v>
      </c>
      <c r="AX117" s="11">
        <v>0</v>
      </c>
      <c r="AY117" s="11">
        <v>0</v>
      </c>
      <c r="AZ117" s="11">
        <v>0</v>
      </c>
      <c r="BA117" s="11">
        <v>0</v>
      </c>
      <c r="BB117" s="11">
        <v>0</v>
      </c>
      <c r="BC117" s="11">
        <v>0</v>
      </c>
      <c r="BD117" s="11">
        <v>0</v>
      </c>
      <c r="BE117" s="9">
        <v>1458</v>
      </c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</sheetData>
  <sheetProtection/>
  <mergeCells count="155">
    <mergeCell ref="A117:C117"/>
    <mergeCell ref="A116:C116"/>
    <mergeCell ref="A115:C115"/>
    <mergeCell ref="A25:A26"/>
    <mergeCell ref="A27:A28"/>
    <mergeCell ref="A69:A70"/>
    <mergeCell ref="A111:A112"/>
    <mergeCell ref="B111:B112"/>
    <mergeCell ref="A109:A110"/>
    <mergeCell ref="B109:B110"/>
    <mergeCell ref="B23:B24"/>
    <mergeCell ref="A23:A24"/>
    <mergeCell ref="B25:B26"/>
    <mergeCell ref="B27:B28"/>
    <mergeCell ref="A107:A108"/>
    <mergeCell ref="B107:B108"/>
    <mergeCell ref="A95:A96"/>
    <mergeCell ref="B95:B96"/>
    <mergeCell ref="B71:B72"/>
    <mergeCell ref="A91:A92"/>
    <mergeCell ref="B91:B92"/>
    <mergeCell ref="M4:P8"/>
    <mergeCell ref="D4:D8"/>
    <mergeCell ref="E4:G8"/>
    <mergeCell ref="H4:H8"/>
    <mergeCell ref="A75:A76"/>
    <mergeCell ref="B75:B76"/>
    <mergeCell ref="A77:A78"/>
    <mergeCell ref="A57:A58"/>
    <mergeCell ref="B15:B16"/>
    <mergeCell ref="A17:A18"/>
    <mergeCell ref="B17:B18"/>
    <mergeCell ref="A19:A20"/>
    <mergeCell ref="B19:B20"/>
    <mergeCell ref="A21:A22"/>
    <mergeCell ref="B21:B22"/>
    <mergeCell ref="A89:A90"/>
    <mergeCell ref="B89:B90"/>
    <mergeCell ref="B77:B78"/>
    <mergeCell ref="A71:A72"/>
    <mergeCell ref="B13:B14"/>
    <mergeCell ref="A13:A14"/>
    <mergeCell ref="B67:B68"/>
    <mergeCell ref="A59:A60"/>
    <mergeCell ref="A34:A42"/>
    <mergeCell ref="A15:A16"/>
    <mergeCell ref="AM4:AP8"/>
    <mergeCell ref="AQ4:AQ8"/>
    <mergeCell ref="AE4:AG8"/>
    <mergeCell ref="AH4:AH8"/>
    <mergeCell ref="V4:Y8"/>
    <mergeCell ref="Z4:Z8"/>
    <mergeCell ref="B29:B30"/>
    <mergeCell ref="D11:BD11"/>
    <mergeCell ref="A4:A12"/>
    <mergeCell ref="B4:B12"/>
    <mergeCell ref="BD4:BD8"/>
    <mergeCell ref="Q4:Q8"/>
    <mergeCell ref="R4:T8"/>
    <mergeCell ref="U4:U8"/>
    <mergeCell ref="C4:C12"/>
    <mergeCell ref="AD4:AD8"/>
    <mergeCell ref="I4:L8"/>
    <mergeCell ref="D9:BD9"/>
    <mergeCell ref="AV4:AY8"/>
    <mergeCell ref="AZ4:BC8"/>
    <mergeCell ref="A31:A32"/>
    <mergeCell ref="B31:B32"/>
    <mergeCell ref="AR4:AT8"/>
    <mergeCell ref="AU4:AU8"/>
    <mergeCell ref="AI4:AK8"/>
    <mergeCell ref="A29:A30"/>
    <mergeCell ref="BE4:BE8"/>
    <mergeCell ref="H34:H38"/>
    <mergeCell ref="AZ34:BC38"/>
    <mergeCell ref="AU34:AU38"/>
    <mergeCell ref="I34:L38"/>
    <mergeCell ref="AA4:AC8"/>
    <mergeCell ref="M34:P38"/>
    <mergeCell ref="Q34:Q38"/>
    <mergeCell ref="R34:T38"/>
    <mergeCell ref="AL4:AL8"/>
    <mergeCell ref="C34:C42"/>
    <mergeCell ref="D34:D38"/>
    <mergeCell ref="B69:B70"/>
    <mergeCell ref="E34:G38"/>
    <mergeCell ref="B59:B60"/>
    <mergeCell ref="B57:B58"/>
    <mergeCell ref="B43:B44"/>
    <mergeCell ref="B34:B42"/>
    <mergeCell ref="B47:B48"/>
    <mergeCell ref="AA34:AC38"/>
    <mergeCell ref="AL34:AL38"/>
    <mergeCell ref="M80:P84"/>
    <mergeCell ref="Q80:Q84"/>
    <mergeCell ref="R80:T84"/>
    <mergeCell ref="U34:U38"/>
    <mergeCell ref="V34:Y38"/>
    <mergeCell ref="AE34:AG38"/>
    <mergeCell ref="AH34:AH38"/>
    <mergeCell ref="AI34:AK38"/>
    <mergeCell ref="Z34:Z38"/>
    <mergeCell ref="AD34:AD38"/>
    <mergeCell ref="AV34:AY38"/>
    <mergeCell ref="AR34:AT38"/>
    <mergeCell ref="AM34:AP38"/>
    <mergeCell ref="A80:A88"/>
    <mergeCell ref="B80:B88"/>
    <mergeCell ref="C80:C88"/>
    <mergeCell ref="D80:D84"/>
    <mergeCell ref="D87:BD87"/>
    <mergeCell ref="BD34:BD38"/>
    <mergeCell ref="BE34:BE38"/>
    <mergeCell ref="D39:BD39"/>
    <mergeCell ref="D41:BD41"/>
    <mergeCell ref="E80:G84"/>
    <mergeCell ref="V80:Y84"/>
    <mergeCell ref="AI80:AK84"/>
    <mergeCell ref="AH80:AH84"/>
    <mergeCell ref="AD80:AD84"/>
    <mergeCell ref="AE80:AG84"/>
    <mergeCell ref="AQ34:AQ38"/>
    <mergeCell ref="AA80:AC84"/>
    <mergeCell ref="BD80:BD84"/>
    <mergeCell ref="U80:U84"/>
    <mergeCell ref="AZ80:BC84"/>
    <mergeCell ref="BE80:BE84"/>
    <mergeCell ref="AQ80:AQ84"/>
    <mergeCell ref="AR80:AT84"/>
    <mergeCell ref="AU80:AU84"/>
    <mergeCell ref="AV80:AY84"/>
    <mergeCell ref="A43:A44"/>
    <mergeCell ref="B45:B46"/>
    <mergeCell ref="A45:A46"/>
    <mergeCell ref="D85:BD85"/>
    <mergeCell ref="Z80:Z84"/>
    <mergeCell ref="H80:H84"/>
    <mergeCell ref="I80:L84"/>
    <mergeCell ref="AM80:AP84"/>
    <mergeCell ref="AL80:AL84"/>
    <mergeCell ref="A53:A54"/>
    <mergeCell ref="A93:A94"/>
    <mergeCell ref="B93:B94"/>
    <mergeCell ref="B97:B98"/>
    <mergeCell ref="B99:B100"/>
    <mergeCell ref="B102:B103"/>
    <mergeCell ref="B104:B105"/>
    <mergeCell ref="A49:A50"/>
    <mergeCell ref="A67:A68"/>
    <mergeCell ref="B61:B62"/>
    <mergeCell ref="B63:B64"/>
    <mergeCell ref="A63:A64"/>
    <mergeCell ref="A65:A66"/>
    <mergeCell ref="B65:B66"/>
    <mergeCell ref="B51:B52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2018-04-05T13:07:34Z</cp:lastPrinted>
  <dcterms:created xsi:type="dcterms:W3CDTF">2011-04-04T05:03:41Z</dcterms:created>
  <dcterms:modified xsi:type="dcterms:W3CDTF">2023-01-10T12:45:13Z</dcterms:modified>
  <cp:category/>
  <cp:version/>
  <cp:contentType/>
  <cp:contentStatus/>
</cp:coreProperties>
</file>