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<sst xmlns="http://schemas.openxmlformats.org/spreadsheetml/2006/main" count="372" uniqueCount="127">
  <si>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</si>
  <si>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</si>
  <si>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</si>
  <si>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</si>
  <si>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</si>
  <si>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</si>
  <si>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</si>
  <si>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</si>
  <si>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</si>
  <si>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</si>
  <si>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</si>
  <si>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</si>
  <si>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</si>
  <si>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</si>
  <si>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</si>
  <si>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</si>
  <si>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</si>
  <si>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</si>
  <si>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</si>
  <si>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</si>
  <si>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</si>
  <si>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</si>
  <si>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</si>
  <si>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</si>
  <si>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</si>
  <si>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</si>
  <si>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</si>
  <si>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</si>
  <si>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</si>
  <si>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</si>
  <si>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</si>
  <si>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</si>
  <si>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</si>
  <si>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</si>
  <si>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</si>
  <si>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</si>
  <si>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</si>
  <si>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</si>
  <si>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</si>
  <si>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</si>
  <si>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</si>
  <si>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</si>
  <si>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</si>
  <si>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</si>
  <si>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</si>
  <si>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</si>
  <si>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</si>
  <si>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</si>
  <si>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</si>
  <si>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</si>
  <si>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</si>
  <si>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</si>
  <si>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ПМ.05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</si>
  <si>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</si>
  <si>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</si>
  <si>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</si>
  <si>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</si>
  <si>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</si>
  <si>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</si>
  <si>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</si>
  <si>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</si>
  <si>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</si>
  <si>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</si>
  <si>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</si>
  <si>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</si>
  <si>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</si>
  <si>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</t>
  </si>
  <si>
    <t xml:space="preserve">Информатика  </t>
  </si>
  <si>
    <t>Физика</t>
  </si>
  <si>
    <t>ОП.06</t>
  </si>
  <si>
    <t>ОП.07</t>
  </si>
  <si>
    <t>ОП.08</t>
  </si>
  <si>
    <t>ОП.09</t>
  </si>
  <si>
    <t>ОП.10</t>
  </si>
  <si>
    <t>Метрология, стандартизация и сертификация</t>
  </si>
  <si>
    <t>МДК01.01</t>
  </si>
  <si>
    <t>Технология сварочных работ</t>
  </si>
  <si>
    <t>МДК01.02</t>
  </si>
  <si>
    <t>Основное оборудование для производства сварных конструкций</t>
  </si>
  <si>
    <t>Разработка технологических процессов и проектирование изделий</t>
  </si>
  <si>
    <t>Основырасчета и проектирования сварных конструкций</t>
  </si>
  <si>
    <t>Выполнение работ по одной или нескольким профессиям рабочих, должностям служащих</t>
  </si>
  <si>
    <t>МДК05.01</t>
  </si>
  <si>
    <t>Подготовка и осуществление технологических процессов изготовления сварных конструкций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</si>
  <si>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</si>
  <si>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</si>
  <si>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</si>
  <si>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</si>
  <si>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</si>
  <si>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</si>
  <si>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</si>
  <si>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ЕН.03</t>
  </si>
  <si>
    <t>Общепрофессиональный цикл</t>
  </si>
  <si>
    <t>Информационные технологии в профессиональной деятельности</t>
  </si>
  <si>
    <t>ОП.01</t>
  </si>
  <si>
    <t>Правовое обеспечение профессиональной деятельности</t>
  </si>
  <si>
    <t>ОП.02</t>
  </si>
  <si>
    <t>ОП.03</t>
  </si>
  <si>
    <t>Основы экономики орзанизации</t>
  </si>
  <si>
    <t>ОП.04</t>
  </si>
  <si>
    <t>Менеджмент</t>
  </si>
  <si>
    <t>ОП.05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</si>
  <si>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</si>
  <si>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</si>
  <si>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</si>
  <si>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</si>
  <si>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</si>
  <si>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</si>
  <si>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ОП.13</t>
  </si>
  <si>
    <t>Системы автоматизированного проектирования</t>
  </si>
  <si>
    <t>ПП.01</t>
  </si>
  <si>
    <t>МДК.02.02</t>
  </si>
  <si>
    <t>Основы проектирования технологических процессов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</si>
  <si>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</si>
  <si>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</si>
  <si>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</si>
  <si>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</si>
  <si>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ПП.03</t>
  </si>
  <si>
    <t>ПМ.04</t>
  </si>
  <si>
    <t>Организация и планирование сварочного производства</t>
  </si>
  <si>
    <t>МДК.04.01</t>
  </si>
  <si>
    <t>Основы организации планирования производственных работ на сварочном участке</t>
  </si>
  <si>
    <t>ПП.04</t>
  </si>
  <si>
    <t>Электросварщик на автоматических и полуавтоматических машинах</t>
  </si>
  <si>
    <t>УП.05</t>
  </si>
  <si>
    <t>ПП.05</t>
  </si>
  <si>
    <t>Календарный учебный график 4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</si>
</sst>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23"/>
  <sheetViews>
    <sheetView tabSelected="1" view="pageBreakPreview" zoomScale="112" zoomScaleNormal="90" zoomScaleSheetLayoutView="112" zoomScalePageLayoutView="0" workbookViewId="0" topLeftCell="A1">
      <selection activeCell="H4" sqref="H4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2" ht="12.75">
      <c r="F2" t="s">
        <v>126</v>
      </c>
    </row>
    <row r="4" spans="1:57" ht="12.75" customHeight="1">
      <c r="A4" s="52" t="s">
        <v>17</v>
      </c>
      <c r="B4" s="57" t="s">
        <v>18</v>
      </c>
      <c r="C4" s="57" t="s">
        <v>19</v>
      </c>
      <c r="D4" s="46" t="s">
        <v>16</v>
      </c>
      <c r="E4" s="47" t="s">
        <v>0</v>
      </c>
      <c r="F4" s="47"/>
      <c r="G4" s="47"/>
      <c r="H4" s="46" t="s">
        <v>84</v>
      </c>
      <c r="I4" s="47" t="s">
        <v>1</v>
      </c>
      <c r="J4" s="47"/>
      <c r="K4" s="47"/>
      <c r="L4" s="47"/>
      <c r="M4" s="47" t="s">
        <v>2</v>
      </c>
      <c r="N4" s="47"/>
      <c r="O4" s="47"/>
      <c r="P4" s="47"/>
      <c r="Q4" s="46" t="s">
        <v>85</v>
      </c>
      <c r="R4" s="47" t="s">
        <v>3</v>
      </c>
      <c r="S4" s="47"/>
      <c r="T4" s="47"/>
      <c r="U4" s="46" t="s">
        <v>86</v>
      </c>
      <c r="V4" s="47" t="s">
        <v>4</v>
      </c>
      <c r="W4" s="47"/>
      <c r="X4" s="47"/>
      <c r="Y4" s="47"/>
      <c r="Z4" s="46" t="s">
        <v>87</v>
      </c>
      <c r="AA4" s="47" t="s">
        <v>5</v>
      </c>
      <c r="AB4" s="47"/>
      <c r="AC4" s="47"/>
      <c r="AD4" s="46" t="s">
        <v>62</v>
      </c>
      <c r="AE4" s="47" t="s">
        <v>6</v>
      </c>
      <c r="AF4" s="47"/>
      <c r="AG4" s="47"/>
      <c r="AH4" s="46" t="s">
        <v>7</v>
      </c>
      <c r="AI4" s="47" t="s">
        <v>13</v>
      </c>
      <c r="AJ4" s="56"/>
      <c r="AK4" s="56"/>
      <c r="AL4" s="46" t="s">
        <v>88</v>
      </c>
      <c r="AM4" s="47" t="s">
        <v>8</v>
      </c>
      <c r="AN4" s="47"/>
      <c r="AO4" s="47"/>
      <c r="AP4" s="47"/>
      <c r="AQ4" s="48" t="s">
        <v>88</v>
      </c>
      <c r="AR4" s="47" t="s">
        <v>9</v>
      </c>
      <c r="AS4" s="47"/>
      <c r="AT4" s="47"/>
      <c r="AU4" s="51" t="s">
        <v>89</v>
      </c>
      <c r="AV4" s="47" t="s">
        <v>11</v>
      </c>
      <c r="AW4" s="47"/>
      <c r="AX4" s="47"/>
      <c r="AY4" s="47"/>
      <c r="AZ4" s="47" t="s">
        <v>12</v>
      </c>
      <c r="BA4" s="47"/>
      <c r="BB4" s="47"/>
      <c r="BC4" s="47"/>
      <c r="BD4" s="46" t="s">
        <v>90</v>
      </c>
      <c r="BE4" s="52" t="s">
        <v>53</v>
      </c>
    </row>
    <row r="5" spans="1:57" ht="12.75">
      <c r="A5" s="53"/>
      <c r="B5" s="58"/>
      <c r="C5" s="58"/>
      <c r="D5" s="46"/>
      <c r="E5" s="47"/>
      <c r="F5" s="47"/>
      <c r="G5" s="47"/>
      <c r="H5" s="46"/>
      <c r="I5" s="47"/>
      <c r="J5" s="47"/>
      <c r="K5" s="47"/>
      <c r="L5" s="47"/>
      <c r="M5" s="47"/>
      <c r="N5" s="47"/>
      <c r="O5" s="47"/>
      <c r="P5" s="47"/>
      <c r="Q5" s="46"/>
      <c r="R5" s="47"/>
      <c r="S5" s="47"/>
      <c r="T5" s="47"/>
      <c r="U5" s="46"/>
      <c r="V5" s="47"/>
      <c r="W5" s="47"/>
      <c r="X5" s="47"/>
      <c r="Y5" s="47"/>
      <c r="Z5" s="46"/>
      <c r="AA5" s="47"/>
      <c r="AB5" s="47"/>
      <c r="AC5" s="47"/>
      <c r="AD5" s="46"/>
      <c r="AE5" s="47"/>
      <c r="AF5" s="47"/>
      <c r="AG5" s="47"/>
      <c r="AH5" s="46"/>
      <c r="AI5" s="56"/>
      <c r="AJ5" s="56"/>
      <c r="AK5" s="56"/>
      <c r="AL5" s="46"/>
      <c r="AM5" s="47"/>
      <c r="AN5" s="47"/>
      <c r="AO5" s="47"/>
      <c r="AP5" s="47"/>
      <c r="AQ5" s="49"/>
      <c r="AR5" s="47"/>
      <c r="AS5" s="47"/>
      <c r="AT5" s="47"/>
      <c r="AU5" s="51"/>
      <c r="AV5" s="47"/>
      <c r="AW5" s="47"/>
      <c r="AX5" s="47"/>
      <c r="AY5" s="47"/>
      <c r="AZ5" s="47"/>
      <c r="BA5" s="47"/>
      <c r="BB5" s="47"/>
      <c r="BC5" s="47"/>
      <c r="BD5" s="46"/>
      <c r="BE5" s="53"/>
    </row>
    <row r="6" spans="1:57" ht="12.75">
      <c r="A6" s="53"/>
      <c r="B6" s="58"/>
      <c r="C6" s="58"/>
      <c r="D6" s="46"/>
      <c r="E6" s="47"/>
      <c r="F6" s="47"/>
      <c r="G6" s="47"/>
      <c r="H6" s="46"/>
      <c r="I6" s="47"/>
      <c r="J6" s="47"/>
      <c r="K6" s="47"/>
      <c r="L6" s="47"/>
      <c r="M6" s="47"/>
      <c r="N6" s="47"/>
      <c r="O6" s="47"/>
      <c r="P6" s="47"/>
      <c r="Q6" s="46"/>
      <c r="R6" s="47"/>
      <c r="S6" s="47"/>
      <c r="T6" s="47"/>
      <c r="U6" s="46"/>
      <c r="V6" s="47"/>
      <c r="W6" s="47"/>
      <c r="X6" s="47"/>
      <c r="Y6" s="47"/>
      <c r="Z6" s="46"/>
      <c r="AA6" s="47"/>
      <c r="AB6" s="47"/>
      <c r="AC6" s="47"/>
      <c r="AD6" s="46"/>
      <c r="AE6" s="47"/>
      <c r="AF6" s="47"/>
      <c r="AG6" s="47"/>
      <c r="AH6" s="46"/>
      <c r="AI6" s="56"/>
      <c r="AJ6" s="56"/>
      <c r="AK6" s="56"/>
      <c r="AL6" s="46"/>
      <c r="AM6" s="47"/>
      <c r="AN6" s="47"/>
      <c r="AO6" s="47"/>
      <c r="AP6" s="47"/>
      <c r="AQ6" s="49"/>
      <c r="AR6" s="47"/>
      <c r="AS6" s="47"/>
      <c r="AT6" s="47"/>
      <c r="AU6" s="51"/>
      <c r="AV6" s="47"/>
      <c r="AW6" s="47"/>
      <c r="AX6" s="47"/>
      <c r="AY6" s="47"/>
      <c r="AZ6" s="47"/>
      <c r="BA6" s="47"/>
      <c r="BB6" s="47"/>
      <c r="BC6" s="47"/>
      <c r="BD6" s="46"/>
      <c r="BE6" s="53"/>
    </row>
    <row r="7" spans="1:57" ht="12.75">
      <c r="A7" s="53"/>
      <c r="B7" s="58"/>
      <c r="C7" s="58"/>
      <c r="D7" s="46"/>
      <c r="E7" s="47"/>
      <c r="F7" s="47"/>
      <c r="G7" s="47"/>
      <c r="H7" s="46"/>
      <c r="I7" s="47"/>
      <c r="J7" s="47"/>
      <c r="K7" s="47"/>
      <c r="L7" s="47"/>
      <c r="M7" s="47"/>
      <c r="N7" s="47"/>
      <c r="O7" s="47"/>
      <c r="P7" s="47"/>
      <c r="Q7" s="46"/>
      <c r="R7" s="47"/>
      <c r="S7" s="47"/>
      <c r="T7" s="47"/>
      <c r="U7" s="46"/>
      <c r="V7" s="47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56"/>
      <c r="AJ7" s="56"/>
      <c r="AK7" s="56"/>
      <c r="AL7" s="46"/>
      <c r="AM7" s="47"/>
      <c r="AN7" s="47"/>
      <c r="AO7" s="47"/>
      <c r="AP7" s="47"/>
      <c r="AQ7" s="49"/>
      <c r="AR7" s="47"/>
      <c r="AS7" s="47"/>
      <c r="AT7" s="47"/>
      <c r="AU7" s="51"/>
      <c r="AV7" s="47"/>
      <c r="AW7" s="47"/>
      <c r="AX7" s="47"/>
      <c r="AY7" s="47"/>
      <c r="AZ7" s="47"/>
      <c r="BA7" s="47"/>
      <c r="BB7" s="47"/>
      <c r="BC7" s="47"/>
      <c r="BD7" s="46"/>
      <c r="BE7" s="53"/>
    </row>
    <row r="8" spans="1:57" ht="12.75">
      <c r="A8" s="53"/>
      <c r="B8" s="58"/>
      <c r="C8" s="58"/>
      <c r="D8" s="46"/>
      <c r="E8" s="47"/>
      <c r="F8" s="47"/>
      <c r="G8" s="47"/>
      <c r="H8" s="46"/>
      <c r="I8" s="47"/>
      <c r="J8" s="47"/>
      <c r="K8" s="47"/>
      <c r="L8" s="47"/>
      <c r="M8" s="47"/>
      <c r="N8" s="47"/>
      <c r="O8" s="47"/>
      <c r="P8" s="47"/>
      <c r="Q8" s="46"/>
      <c r="R8" s="47"/>
      <c r="S8" s="47"/>
      <c r="T8" s="47"/>
      <c r="U8" s="46"/>
      <c r="V8" s="47"/>
      <c r="W8" s="47"/>
      <c r="X8" s="47"/>
      <c r="Y8" s="47"/>
      <c r="Z8" s="46"/>
      <c r="AA8" s="47"/>
      <c r="AB8" s="47"/>
      <c r="AC8" s="47"/>
      <c r="AD8" s="46"/>
      <c r="AE8" s="47"/>
      <c r="AF8" s="47"/>
      <c r="AG8" s="47"/>
      <c r="AH8" s="46"/>
      <c r="AI8" s="56"/>
      <c r="AJ8" s="56"/>
      <c r="AK8" s="56"/>
      <c r="AL8" s="46"/>
      <c r="AM8" s="47"/>
      <c r="AN8" s="47"/>
      <c r="AO8" s="47"/>
      <c r="AP8" s="47"/>
      <c r="AQ8" s="50"/>
      <c r="AR8" s="47"/>
      <c r="AS8" s="47"/>
      <c r="AT8" s="47"/>
      <c r="AU8" s="51"/>
      <c r="AV8" s="47"/>
      <c r="AW8" s="47"/>
      <c r="AX8" s="47"/>
      <c r="AY8" s="47"/>
      <c r="AZ8" s="47"/>
      <c r="BA8" s="47"/>
      <c r="BB8" s="47"/>
      <c r="BC8" s="47"/>
      <c r="BD8" s="46"/>
      <c r="BE8" s="54"/>
    </row>
    <row r="9" spans="1:57" ht="15.75" customHeight="1">
      <c r="A9" s="53"/>
      <c r="B9" s="58"/>
      <c r="C9" s="58"/>
      <c r="D9" s="45" t="s">
        <v>14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2"/>
    </row>
    <row r="10" spans="1:57" ht="14.25">
      <c r="A10" s="53"/>
      <c r="B10" s="58"/>
      <c r="C10" s="58"/>
      <c r="D10" s="3">
        <v>36</v>
      </c>
      <c r="E10" s="3">
        <v>37</v>
      </c>
      <c r="F10" s="3">
        <v>38</v>
      </c>
      <c r="G10" s="3">
        <v>39</v>
      </c>
      <c r="H10" s="3">
        <v>40</v>
      </c>
      <c r="I10" s="3">
        <v>41</v>
      </c>
      <c r="J10" s="3">
        <v>42</v>
      </c>
      <c r="K10" s="3">
        <v>43</v>
      </c>
      <c r="L10" s="3">
        <v>44</v>
      </c>
      <c r="M10" s="3">
        <v>45</v>
      </c>
      <c r="N10" s="3">
        <v>46</v>
      </c>
      <c r="O10" s="3">
        <v>47</v>
      </c>
      <c r="P10" s="3">
        <v>48</v>
      </c>
      <c r="Q10" s="3">
        <v>49</v>
      </c>
      <c r="R10" s="3">
        <v>50</v>
      </c>
      <c r="S10" s="3">
        <v>51</v>
      </c>
      <c r="T10" s="3">
        <v>52</v>
      </c>
      <c r="U10" s="3">
        <v>53</v>
      </c>
      <c r="V10" s="4" t="s">
        <v>20</v>
      </c>
      <c r="W10" s="4" t="s">
        <v>21</v>
      </c>
      <c r="X10" s="4" t="s">
        <v>22</v>
      </c>
      <c r="Y10" s="4" t="s">
        <v>23</v>
      </c>
      <c r="Z10" s="4" t="s">
        <v>24</v>
      </c>
      <c r="AA10" s="4" t="s">
        <v>25</v>
      </c>
      <c r="AB10" s="4" t="s">
        <v>26</v>
      </c>
      <c r="AC10" s="4" t="s">
        <v>27</v>
      </c>
      <c r="AD10" s="4" t="s">
        <v>28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>
        <v>1404</v>
      </c>
    </row>
    <row r="11" spans="1:57" ht="12.75">
      <c r="A11" s="53"/>
      <c r="B11" s="58"/>
      <c r="C11" s="58"/>
      <c r="D11" s="45" t="s">
        <v>15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2"/>
    </row>
    <row r="12" spans="1:57" ht="14.25">
      <c r="A12" s="54"/>
      <c r="B12" s="59"/>
      <c r="C12" s="59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27" customHeight="1">
      <c r="A13" s="43" t="s">
        <v>34</v>
      </c>
      <c r="B13" s="43" t="s">
        <v>35</v>
      </c>
      <c r="C13" s="8" t="s">
        <v>29</v>
      </c>
      <c r="D13" s="5">
        <v>6</v>
      </c>
      <c r="E13" s="5">
        <v>6</v>
      </c>
      <c r="F13" s="5">
        <v>6</v>
      </c>
      <c r="G13" s="5">
        <v>6</v>
      </c>
      <c r="H13" s="5">
        <v>6</v>
      </c>
      <c r="I13" s="5">
        <v>6</v>
      </c>
      <c r="J13" s="5">
        <v>6</v>
      </c>
      <c r="K13" s="5">
        <v>6</v>
      </c>
      <c r="L13" s="5">
        <v>6</v>
      </c>
      <c r="M13" s="5">
        <v>6</v>
      </c>
      <c r="N13" s="5">
        <v>6</v>
      </c>
      <c r="O13" s="5">
        <v>6</v>
      </c>
      <c r="P13" s="5">
        <v>6</v>
      </c>
      <c r="Q13" s="5">
        <v>6</v>
      </c>
      <c r="R13" s="5">
        <v>6</v>
      </c>
      <c r="S13" s="5">
        <v>6</v>
      </c>
      <c r="T13" s="5">
        <v>6</v>
      </c>
      <c r="U13" s="5">
        <v>0</v>
      </c>
      <c r="V13" s="5">
        <v>0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23"/>
      <c r="AQ13" s="23"/>
      <c r="AR13" s="5"/>
      <c r="AS13" s="5"/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30">
        <v>144</v>
      </c>
    </row>
    <row r="14" spans="1:57" ht="29.25" customHeight="1">
      <c r="A14" s="44"/>
      <c r="B14" s="44"/>
      <c r="C14" s="8" t="s">
        <v>30</v>
      </c>
      <c r="D14" s="9">
        <v>3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3</v>
      </c>
      <c r="Q14" s="9">
        <v>3</v>
      </c>
      <c r="R14" s="9">
        <v>3</v>
      </c>
      <c r="S14" s="9">
        <v>3</v>
      </c>
      <c r="T14" s="9">
        <v>3</v>
      </c>
      <c r="U14" s="9">
        <v>0</v>
      </c>
      <c r="V14" s="9">
        <v>0</v>
      </c>
      <c r="W14" s="9">
        <v>3</v>
      </c>
      <c r="X14" s="9">
        <v>3</v>
      </c>
      <c r="Y14" s="9">
        <v>3</v>
      </c>
      <c r="Z14" s="9">
        <v>3</v>
      </c>
      <c r="AA14" s="9">
        <v>3</v>
      </c>
      <c r="AB14" s="9">
        <v>3</v>
      </c>
      <c r="AC14" s="9">
        <v>3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24"/>
      <c r="AQ14" s="24"/>
      <c r="AR14" s="9"/>
      <c r="AS14" s="9"/>
      <c r="AT14" s="9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30">
        <v>72</v>
      </c>
    </row>
    <row r="15" spans="1:57" ht="16.5" customHeight="1">
      <c r="A15" s="39" t="s">
        <v>63</v>
      </c>
      <c r="B15" s="39" t="s">
        <v>55</v>
      </c>
      <c r="C15" s="8" t="s">
        <v>29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0</v>
      </c>
      <c r="V15" s="9">
        <v>0</v>
      </c>
      <c r="W15" s="9">
        <v>2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3">
        <v>48</v>
      </c>
    </row>
    <row r="16" spans="1:57" ht="18" customHeight="1">
      <c r="A16" s="40"/>
      <c r="B16" s="40"/>
      <c r="C16" s="8" t="s">
        <v>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0</v>
      </c>
      <c r="V16" s="9">
        <v>0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3">
        <v>24</v>
      </c>
    </row>
    <row r="17" spans="1:57" ht="19.5" customHeight="1">
      <c r="A17" s="39" t="s">
        <v>65</v>
      </c>
      <c r="B17" s="39" t="s">
        <v>64</v>
      </c>
      <c r="C17" s="8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 t="s">
        <v>66</v>
      </c>
      <c r="AQ17" s="9" t="s">
        <v>66</v>
      </c>
      <c r="AR17" s="9" t="s">
        <v>66</v>
      </c>
      <c r="AS17" s="9" t="s">
        <v>66</v>
      </c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f>SUM(D17:BD17)</f>
        <v>0</v>
      </c>
    </row>
    <row r="18" spans="1:57" ht="26.25" customHeight="1">
      <c r="A18" s="40"/>
      <c r="B18" s="40"/>
      <c r="C18" s="29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 t="s">
        <v>66</v>
      </c>
      <c r="AQ18" s="9" t="s">
        <v>66</v>
      </c>
      <c r="AR18" s="9" t="s">
        <v>66</v>
      </c>
      <c r="AS18" s="9" t="s">
        <v>66</v>
      </c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0</v>
      </c>
    </row>
    <row r="19" spans="1:57" ht="19.5" customHeight="1">
      <c r="A19" s="39" t="s">
        <v>37</v>
      </c>
      <c r="B19" s="39" t="s">
        <v>33</v>
      </c>
      <c r="C19" s="8" t="s">
        <v>29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0</v>
      </c>
      <c r="V19" s="9">
        <v>0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 t="s">
        <v>66</v>
      </c>
      <c r="AQ19" s="9" t="s">
        <v>66</v>
      </c>
      <c r="AR19" s="9" t="s">
        <v>66</v>
      </c>
      <c r="AS19" s="9" t="s">
        <v>66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f>SUM(D19:BD19)</f>
        <v>48</v>
      </c>
    </row>
    <row r="20" spans="1:57" ht="24.75" customHeight="1">
      <c r="A20" s="40"/>
      <c r="B20" s="40"/>
      <c r="C20" s="29" t="s">
        <v>30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 t="s">
        <v>66</v>
      </c>
      <c r="AQ20" s="9" t="s">
        <v>66</v>
      </c>
      <c r="AR20" s="9" t="s">
        <v>66</v>
      </c>
      <c r="AS20" s="9" t="s">
        <v>66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f>SUM(D20:BD20)</f>
        <v>24</v>
      </c>
    </row>
    <row r="21" spans="1:57" ht="21" customHeight="1">
      <c r="A21" s="39" t="s">
        <v>38</v>
      </c>
      <c r="B21" s="39" t="s">
        <v>36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0</v>
      </c>
      <c r="V21" s="9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f>SUM(D21:BD21)</f>
        <v>48</v>
      </c>
    </row>
    <row r="22" spans="1:57" ht="22.5">
      <c r="A22" s="40"/>
      <c r="B22" s="40"/>
      <c r="C22" s="8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10"/>
      <c r="AQ22" s="10"/>
      <c r="AR22" s="10"/>
      <c r="AS22" s="10"/>
      <c r="AT22" s="10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f>SUM(D22:BD22)</f>
        <v>24</v>
      </c>
    </row>
    <row r="23" spans="1:57" ht="18" customHeight="1">
      <c r="A23" s="43" t="s">
        <v>39</v>
      </c>
      <c r="B23" s="43" t="s">
        <v>40</v>
      </c>
      <c r="C23" s="8" t="s">
        <v>29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f>SUM(U25,U27)</f>
        <v>0</v>
      </c>
      <c r="V23" s="9">
        <f>SUM(V25,V27)</f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 t="s">
        <v>66</v>
      </c>
      <c r="AQ23" s="9" t="s">
        <v>66</v>
      </c>
      <c r="AR23" s="9" t="s">
        <v>66</v>
      </c>
      <c r="AS23" s="9" t="s">
        <v>66</v>
      </c>
      <c r="AT23" s="9"/>
      <c r="AU23" s="9">
        <f aca="true" t="shared" si="0" ref="AU23:BD23">SUM(AU25,AU27)</f>
        <v>0</v>
      </c>
      <c r="AV23" s="9">
        <f t="shared" si="0"/>
        <v>0</v>
      </c>
      <c r="AW23" s="9">
        <f t="shared" si="0"/>
        <v>0</v>
      </c>
      <c r="AX23" s="9">
        <f t="shared" si="0"/>
        <v>0</v>
      </c>
      <c r="AY23" s="9">
        <f t="shared" si="0"/>
        <v>0</v>
      </c>
      <c r="AZ23" s="9">
        <f t="shared" si="0"/>
        <v>0</v>
      </c>
      <c r="BA23" s="9">
        <f t="shared" si="0"/>
        <v>0</v>
      </c>
      <c r="BB23" s="9">
        <f t="shared" si="0"/>
        <v>0</v>
      </c>
      <c r="BC23" s="9">
        <f t="shared" si="0"/>
        <v>0</v>
      </c>
      <c r="BD23" s="9">
        <f t="shared" si="0"/>
        <v>0</v>
      </c>
      <c r="BE23" s="13">
        <v>0</v>
      </c>
    </row>
    <row r="24" spans="1:57" ht="27" customHeight="1">
      <c r="A24" s="44"/>
      <c r="B24" s="44"/>
      <c r="C24" s="8" t="s">
        <v>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f>SUM(U26,U28)</f>
        <v>0</v>
      </c>
      <c r="V24" s="9">
        <f>SUM(V26,V28)</f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 t="s">
        <v>66</v>
      </c>
      <c r="AQ24" s="9" t="s">
        <v>66</v>
      </c>
      <c r="AR24" s="9" t="s">
        <v>66</v>
      </c>
      <c r="AS24" s="9" t="s">
        <v>66</v>
      </c>
      <c r="AT24" s="9"/>
      <c r="AU24" s="9">
        <f aca="true" t="shared" si="1" ref="AU24:BD24">SUM(AU26,AU28)</f>
        <v>0</v>
      </c>
      <c r="AV24" s="9">
        <f t="shared" si="1"/>
        <v>0</v>
      </c>
      <c r="AW24" s="9">
        <f t="shared" si="1"/>
        <v>0</v>
      </c>
      <c r="AX24" s="9">
        <f t="shared" si="1"/>
        <v>0</v>
      </c>
      <c r="AY24" s="9">
        <f t="shared" si="1"/>
        <v>0</v>
      </c>
      <c r="AZ24" s="9">
        <f t="shared" si="1"/>
        <v>0</v>
      </c>
      <c r="BA24" s="9">
        <f t="shared" si="1"/>
        <v>0</v>
      </c>
      <c r="BB24" s="9">
        <f t="shared" si="1"/>
        <v>0</v>
      </c>
      <c r="BC24" s="9">
        <f t="shared" si="1"/>
        <v>0</v>
      </c>
      <c r="BD24" s="9">
        <f t="shared" si="1"/>
        <v>0</v>
      </c>
      <c r="BE24" s="13">
        <v>0</v>
      </c>
    </row>
    <row r="25" spans="1:57" ht="23.25" customHeight="1">
      <c r="A25" s="39" t="s">
        <v>42</v>
      </c>
      <c r="B25" s="39" t="s">
        <v>41</v>
      </c>
      <c r="C25" s="8" t="s">
        <v>29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66</v>
      </c>
      <c r="AR25" s="9" t="s">
        <v>66</v>
      </c>
      <c r="AS25" s="9" t="s">
        <v>66</v>
      </c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3">
        <f>SUM(D25:BD25)</f>
        <v>0</v>
      </c>
    </row>
    <row r="26" spans="1:57" ht="24" customHeight="1">
      <c r="A26" s="40"/>
      <c r="B26" s="40"/>
      <c r="C26" s="8" t="s">
        <v>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 t="s">
        <v>66</v>
      </c>
      <c r="AQ26" s="9" t="s">
        <v>66</v>
      </c>
      <c r="AR26" s="9" t="s">
        <v>66</v>
      </c>
      <c r="AS26" s="9" t="s">
        <v>66</v>
      </c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3">
        <v>0</v>
      </c>
    </row>
    <row r="27" spans="1:57" ht="25.5" customHeight="1">
      <c r="A27" s="39" t="s">
        <v>43</v>
      </c>
      <c r="B27" s="39" t="s">
        <v>67</v>
      </c>
      <c r="C27" s="8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 t="s">
        <v>66</v>
      </c>
      <c r="AQ27" s="9" t="s">
        <v>66</v>
      </c>
      <c r="AR27" s="9" t="s">
        <v>66</v>
      </c>
      <c r="AS27" s="9" t="s">
        <v>66</v>
      </c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f>SUM(D27:BD27)</f>
        <v>0</v>
      </c>
    </row>
    <row r="28" spans="1:57" ht="22.5">
      <c r="A28" s="40"/>
      <c r="B28" s="40"/>
      <c r="C28" s="7" t="s">
        <v>30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 t="s">
        <v>66</v>
      </c>
      <c r="AQ28" s="9" t="s">
        <v>66</v>
      </c>
      <c r="AR28" s="9" t="s">
        <v>66</v>
      </c>
      <c r="AS28" s="9" t="s">
        <v>66</v>
      </c>
      <c r="AT28" s="9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0</v>
      </c>
    </row>
    <row r="29" spans="1:57" ht="22.5" customHeight="1">
      <c r="A29" s="39" t="s">
        <v>91</v>
      </c>
      <c r="B29" s="39" t="s">
        <v>68</v>
      </c>
      <c r="C29" s="8" t="s">
        <v>29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13">
        <v>0</v>
      </c>
    </row>
    <row r="30" spans="1:57" ht="27.75" customHeight="1">
      <c r="A30" s="40"/>
      <c r="B30" s="40"/>
      <c r="C30" s="29" t="s">
        <v>30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0"/>
      <c r="AQ30" s="10"/>
      <c r="AR30" s="10"/>
      <c r="AS30" s="10"/>
      <c r="AT30" s="10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13">
        <v>0</v>
      </c>
    </row>
    <row r="31" spans="1:57" ht="12.75">
      <c r="A31" s="42" t="s">
        <v>44</v>
      </c>
      <c r="B31" s="42" t="s">
        <v>92</v>
      </c>
      <c r="C31" s="29" t="s">
        <v>29</v>
      </c>
      <c r="D31" s="9">
        <v>11</v>
      </c>
      <c r="E31" s="9">
        <v>11</v>
      </c>
      <c r="F31" s="9">
        <v>11</v>
      </c>
      <c r="G31" s="9">
        <v>11</v>
      </c>
      <c r="H31" s="9">
        <v>11</v>
      </c>
      <c r="I31" s="9">
        <v>11</v>
      </c>
      <c r="J31" s="9">
        <v>11</v>
      </c>
      <c r="K31" s="9">
        <v>11</v>
      </c>
      <c r="L31" s="9">
        <v>11</v>
      </c>
      <c r="M31" s="9">
        <v>11</v>
      </c>
      <c r="N31" s="9">
        <v>11</v>
      </c>
      <c r="O31" s="9">
        <v>11</v>
      </c>
      <c r="P31" s="9">
        <v>11</v>
      </c>
      <c r="Q31" s="9">
        <v>11</v>
      </c>
      <c r="R31" s="9">
        <v>11</v>
      </c>
      <c r="S31" s="9">
        <v>11</v>
      </c>
      <c r="T31" s="9">
        <v>11</v>
      </c>
      <c r="U31" s="9">
        <v>0</v>
      </c>
      <c r="V31" s="9">
        <v>0</v>
      </c>
      <c r="W31" s="9">
        <v>7</v>
      </c>
      <c r="X31" s="9">
        <v>7</v>
      </c>
      <c r="Y31" s="9">
        <v>7</v>
      </c>
      <c r="Z31" s="9">
        <v>7</v>
      </c>
      <c r="AA31" s="9">
        <v>7</v>
      </c>
      <c r="AB31" s="9">
        <v>7</v>
      </c>
      <c r="AC31" s="9">
        <v>7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 t="s">
        <v>66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0">
        <v>236</v>
      </c>
    </row>
    <row r="32" spans="1:57" ht="22.5">
      <c r="A32" s="42"/>
      <c r="B32" s="42"/>
      <c r="C32" s="8" t="s">
        <v>30</v>
      </c>
      <c r="D32" s="9">
        <v>5.5</v>
      </c>
      <c r="E32" s="9">
        <v>5.5</v>
      </c>
      <c r="F32" s="9">
        <v>5.5</v>
      </c>
      <c r="G32" s="9">
        <v>5.5</v>
      </c>
      <c r="H32" s="9">
        <v>5.5</v>
      </c>
      <c r="I32" s="9">
        <v>5.5</v>
      </c>
      <c r="J32" s="9">
        <v>5.5</v>
      </c>
      <c r="K32" s="9">
        <v>5.5</v>
      </c>
      <c r="L32" s="9">
        <v>5.5</v>
      </c>
      <c r="M32" s="9">
        <v>5.5</v>
      </c>
      <c r="N32" s="9">
        <v>5.5</v>
      </c>
      <c r="O32" s="9">
        <v>5.5</v>
      </c>
      <c r="P32" s="9">
        <v>5.5</v>
      </c>
      <c r="Q32" s="9">
        <v>5.5</v>
      </c>
      <c r="R32" s="9">
        <v>5.5</v>
      </c>
      <c r="S32" s="9">
        <v>5.5</v>
      </c>
      <c r="T32" s="9">
        <v>5.5</v>
      </c>
      <c r="U32" s="9">
        <v>0</v>
      </c>
      <c r="V32" s="9">
        <v>0</v>
      </c>
      <c r="W32" s="9">
        <v>3.5</v>
      </c>
      <c r="X32" s="9">
        <v>3.5</v>
      </c>
      <c r="Y32" s="9">
        <v>3.5</v>
      </c>
      <c r="Z32" s="9">
        <v>3.5</v>
      </c>
      <c r="AA32" s="9">
        <v>3.5</v>
      </c>
      <c r="AB32" s="9">
        <v>3.5</v>
      </c>
      <c r="AC32" s="9">
        <v>3.5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0">
        <v>118</v>
      </c>
    </row>
    <row r="33" spans="1:57" ht="15" customHeight="1">
      <c r="A33" s="16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</row>
    <row r="34" spans="1:57" ht="12.75" customHeight="1">
      <c r="A34" s="47" t="s">
        <v>17</v>
      </c>
      <c r="B34" s="55" t="s">
        <v>18</v>
      </c>
      <c r="C34" s="55" t="s">
        <v>19</v>
      </c>
      <c r="D34" s="46" t="s">
        <v>16</v>
      </c>
      <c r="E34" s="47" t="s">
        <v>0</v>
      </c>
      <c r="F34" s="47"/>
      <c r="G34" s="47"/>
      <c r="H34" s="46" t="s">
        <v>84</v>
      </c>
      <c r="I34" s="47" t="s">
        <v>1</v>
      </c>
      <c r="J34" s="47"/>
      <c r="K34" s="47"/>
      <c r="L34" s="47"/>
      <c r="M34" s="47" t="s">
        <v>2</v>
      </c>
      <c r="N34" s="47"/>
      <c r="O34" s="47"/>
      <c r="P34" s="47"/>
      <c r="Q34" s="46" t="s">
        <v>85</v>
      </c>
      <c r="R34" s="47" t="s">
        <v>3</v>
      </c>
      <c r="S34" s="47"/>
      <c r="T34" s="47"/>
      <c r="U34" s="46" t="s">
        <v>86</v>
      </c>
      <c r="V34" s="47" t="s">
        <v>4</v>
      </c>
      <c r="W34" s="47"/>
      <c r="X34" s="47"/>
      <c r="Y34" s="47"/>
      <c r="Z34" s="46" t="s">
        <v>87</v>
      </c>
      <c r="AA34" s="47" t="s">
        <v>5</v>
      </c>
      <c r="AB34" s="47"/>
      <c r="AC34" s="47"/>
      <c r="AD34" s="46" t="s">
        <v>62</v>
      </c>
      <c r="AE34" s="47" t="s">
        <v>6</v>
      </c>
      <c r="AF34" s="47"/>
      <c r="AG34" s="47"/>
      <c r="AH34" s="48" t="s">
        <v>7</v>
      </c>
      <c r="AI34" s="47" t="s">
        <v>13</v>
      </c>
      <c r="AJ34" s="56"/>
      <c r="AK34" s="56"/>
      <c r="AL34" s="46" t="s">
        <v>88</v>
      </c>
      <c r="AM34" s="47" t="s">
        <v>8</v>
      </c>
      <c r="AN34" s="47"/>
      <c r="AO34" s="47"/>
      <c r="AP34" s="47"/>
      <c r="AQ34" s="48" t="s">
        <v>88</v>
      </c>
      <c r="AR34" s="47" t="s">
        <v>9</v>
      </c>
      <c r="AS34" s="47"/>
      <c r="AT34" s="47"/>
      <c r="AU34" s="51" t="s">
        <v>89</v>
      </c>
      <c r="AV34" s="47" t="s">
        <v>11</v>
      </c>
      <c r="AW34" s="47"/>
      <c r="AX34" s="47"/>
      <c r="AY34" s="47"/>
      <c r="AZ34" s="47" t="s">
        <v>12</v>
      </c>
      <c r="BA34" s="47"/>
      <c r="BB34" s="47"/>
      <c r="BC34" s="47"/>
      <c r="BD34" s="46" t="s">
        <v>90</v>
      </c>
      <c r="BE34" s="52" t="s">
        <v>53</v>
      </c>
    </row>
    <row r="35" spans="1:57" ht="12.75">
      <c r="A35" s="47"/>
      <c r="B35" s="55"/>
      <c r="C35" s="55"/>
      <c r="D35" s="46"/>
      <c r="E35" s="47"/>
      <c r="F35" s="47"/>
      <c r="G35" s="47"/>
      <c r="H35" s="46"/>
      <c r="I35" s="47"/>
      <c r="J35" s="47"/>
      <c r="K35" s="47"/>
      <c r="L35" s="47"/>
      <c r="M35" s="47"/>
      <c r="N35" s="47"/>
      <c r="O35" s="47"/>
      <c r="P35" s="47"/>
      <c r="Q35" s="46"/>
      <c r="R35" s="47"/>
      <c r="S35" s="47"/>
      <c r="T35" s="47"/>
      <c r="U35" s="46"/>
      <c r="V35" s="47"/>
      <c r="W35" s="47"/>
      <c r="X35" s="47"/>
      <c r="Y35" s="47"/>
      <c r="Z35" s="46"/>
      <c r="AA35" s="47"/>
      <c r="AB35" s="47"/>
      <c r="AC35" s="47"/>
      <c r="AD35" s="46"/>
      <c r="AE35" s="47"/>
      <c r="AF35" s="47"/>
      <c r="AG35" s="47"/>
      <c r="AH35" s="49"/>
      <c r="AI35" s="56"/>
      <c r="AJ35" s="56"/>
      <c r="AK35" s="56"/>
      <c r="AL35" s="46"/>
      <c r="AM35" s="47"/>
      <c r="AN35" s="47"/>
      <c r="AO35" s="47"/>
      <c r="AP35" s="47"/>
      <c r="AQ35" s="49"/>
      <c r="AR35" s="47"/>
      <c r="AS35" s="47"/>
      <c r="AT35" s="47"/>
      <c r="AU35" s="51"/>
      <c r="AV35" s="47"/>
      <c r="AW35" s="47"/>
      <c r="AX35" s="47"/>
      <c r="AY35" s="47"/>
      <c r="AZ35" s="47"/>
      <c r="BA35" s="47"/>
      <c r="BB35" s="47"/>
      <c r="BC35" s="47"/>
      <c r="BD35" s="46"/>
      <c r="BE35" s="53"/>
    </row>
    <row r="36" spans="1:57" ht="12.75">
      <c r="A36" s="47"/>
      <c r="B36" s="55"/>
      <c r="C36" s="55"/>
      <c r="D36" s="46"/>
      <c r="E36" s="47"/>
      <c r="F36" s="47"/>
      <c r="G36" s="47"/>
      <c r="H36" s="46"/>
      <c r="I36" s="47"/>
      <c r="J36" s="47"/>
      <c r="K36" s="47"/>
      <c r="L36" s="47"/>
      <c r="M36" s="47"/>
      <c r="N36" s="47"/>
      <c r="O36" s="47"/>
      <c r="P36" s="47"/>
      <c r="Q36" s="46"/>
      <c r="R36" s="47"/>
      <c r="S36" s="47"/>
      <c r="T36" s="47"/>
      <c r="U36" s="46"/>
      <c r="V36" s="47"/>
      <c r="W36" s="47"/>
      <c r="X36" s="47"/>
      <c r="Y36" s="47"/>
      <c r="Z36" s="46"/>
      <c r="AA36" s="47"/>
      <c r="AB36" s="47"/>
      <c r="AC36" s="47"/>
      <c r="AD36" s="46"/>
      <c r="AE36" s="47"/>
      <c r="AF36" s="47"/>
      <c r="AG36" s="47"/>
      <c r="AH36" s="49"/>
      <c r="AI36" s="56"/>
      <c r="AJ36" s="56"/>
      <c r="AK36" s="56"/>
      <c r="AL36" s="46"/>
      <c r="AM36" s="47"/>
      <c r="AN36" s="47"/>
      <c r="AO36" s="47"/>
      <c r="AP36" s="47"/>
      <c r="AQ36" s="49"/>
      <c r="AR36" s="47"/>
      <c r="AS36" s="47"/>
      <c r="AT36" s="47"/>
      <c r="AU36" s="51"/>
      <c r="AV36" s="47"/>
      <c r="AW36" s="47"/>
      <c r="AX36" s="47"/>
      <c r="AY36" s="47"/>
      <c r="AZ36" s="47"/>
      <c r="BA36" s="47"/>
      <c r="BB36" s="47"/>
      <c r="BC36" s="47"/>
      <c r="BD36" s="46"/>
      <c r="BE36" s="53"/>
    </row>
    <row r="37" spans="1:57" ht="52.5" customHeight="1">
      <c r="A37" s="47"/>
      <c r="B37" s="55"/>
      <c r="C37" s="55"/>
      <c r="D37" s="46"/>
      <c r="E37" s="47"/>
      <c r="F37" s="47"/>
      <c r="G37" s="47"/>
      <c r="H37" s="46"/>
      <c r="I37" s="47"/>
      <c r="J37" s="47"/>
      <c r="K37" s="47"/>
      <c r="L37" s="47"/>
      <c r="M37" s="47"/>
      <c r="N37" s="47"/>
      <c r="O37" s="47"/>
      <c r="P37" s="47"/>
      <c r="Q37" s="46"/>
      <c r="R37" s="47"/>
      <c r="S37" s="47"/>
      <c r="T37" s="47"/>
      <c r="U37" s="46"/>
      <c r="V37" s="47"/>
      <c r="W37" s="47"/>
      <c r="X37" s="47"/>
      <c r="Y37" s="47"/>
      <c r="Z37" s="46"/>
      <c r="AA37" s="47"/>
      <c r="AB37" s="47"/>
      <c r="AC37" s="47"/>
      <c r="AD37" s="46"/>
      <c r="AE37" s="47"/>
      <c r="AF37" s="47"/>
      <c r="AG37" s="47"/>
      <c r="AH37" s="49"/>
      <c r="AI37" s="56"/>
      <c r="AJ37" s="56"/>
      <c r="AK37" s="56"/>
      <c r="AL37" s="46"/>
      <c r="AM37" s="47"/>
      <c r="AN37" s="47"/>
      <c r="AO37" s="47"/>
      <c r="AP37" s="47"/>
      <c r="AQ37" s="49"/>
      <c r="AR37" s="47"/>
      <c r="AS37" s="47"/>
      <c r="AT37" s="47"/>
      <c r="AU37" s="51"/>
      <c r="AV37" s="47"/>
      <c r="AW37" s="47"/>
      <c r="AX37" s="47"/>
      <c r="AY37" s="47"/>
      <c r="AZ37" s="47"/>
      <c r="BA37" s="47"/>
      <c r="BB37" s="47"/>
      <c r="BC37" s="47"/>
      <c r="BD37" s="46"/>
      <c r="BE37" s="53"/>
    </row>
    <row r="38" spans="1:57" ht="27.75" customHeight="1">
      <c r="A38" s="47"/>
      <c r="B38" s="55"/>
      <c r="C38" s="55"/>
      <c r="D38" s="46"/>
      <c r="E38" s="47"/>
      <c r="F38" s="47"/>
      <c r="G38" s="47"/>
      <c r="H38" s="46"/>
      <c r="I38" s="47"/>
      <c r="J38" s="47"/>
      <c r="K38" s="47"/>
      <c r="L38" s="47"/>
      <c r="M38" s="47"/>
      <c r="N38" s="47"/>
      <c r="O38" s="47"/>
      <c r="P38" s="47"/>
      <c r="Q38" s="46"/>
      <c r="R38" s="47"/>
      <c r="S38" s="47"/>
      <c r="T38" s="47"/>
      <c r="U38" s="46"/>
      <c r="V38" s="47"/>
      <c r="W38" s="47"/>
      <c r="X38" s="47"/>
      <c r="Y38" s="47"/>
      <c r="Z38" s="46"/>
      <c r="AA38" s="47"/>
      <c r="AB38" s="47"/>
      <c r="AC38" s="47"/>
      <c r="AD38" s="46"/>
      <c r="AE38" s="47"/>
      <c r="AF38" s="47"/>
      <c r="AG38" s="47"/>
      <c r="AH38" s="50"/>
      <c r="AI38" s="56"/>
      <c r="AJ38" s="56"/>
      <c r="AK38" s="56"/>
      <c r="AL38" s="46"/>
      <c r="AM38" s="47"/>
      <c r="AN38" s="47"/>
      <c r="AO38" s="47"/>
      <c r="AP38" s="47"/>
      <c r="AQ38" s="50"/>
      <c r="AR38" s="47"/>
      <c r="AS38" s="47"/>
      <c r="AT38" s="47"/>
      <c r="AU38" s="51"/>
      <c r="AV38" s="47"/>
      <c r="AW38" s="47"/>
      <c r="AX38" s="47"/>
      <c r="AY38" s="47"/>
      <c r="AZ38" s="47"/>
      <c r="BA38" s="47"/>
      <c r="BB38" s="47"/>
      <c r="BC38" s="47"/>
      <c r="BD38" s="46"/>
      <c r="BE38" s="54"/>
    </row>
    <row r="39" spans="1:57" ht="20.25" customHeight="1">
      <c r="A39" s="47"/>
      <c r="B39" s="55"/>
      <c r="C39" s="55"/>
      <c r="D39" s="45" t="s">
        <v>14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14"/>
    </row>
    <row r="40" spans="1:57" ht="14.25">
      <c r="A40" s="47"/>
      <c r="B40" s="55"/>
      <c r="C40" s="55"/>
      <c r="D40" s="3">
        <v>36</v>
      </c>
      <c r="E40" s="3">
        <v>37</v>
      </c>
      <c r="F40" s="3">
        <v>38</v>
      </c>
      <c r="G40" s="3">
        <v>39</v>
      </c>
      <c r="H40" s="3">
        <v>40</v>
      </c>
      <c r="I40" s="3">
        <v>41</v>
      </c>
      <c r="J40" s="3">
        <v>42</v>
      </c>
      <c r="K40" s="3">
        <v>43</v>
      </c>
      <c r="L40" s="3">
        <v>44</v>
      </c>
      <c r="M40" s="3">
        <v>45</v>
      </c>
      <c r="N40" s="3">
        <v>46</v>
      </c>
      <c r="O40" s="3">
        <v>47</v>
      </c>
      <c r="P40" s="3">
        <v>48</v>
      </c>
      <c r="Q40" s="3">
        <v>49</v>
      </c>
      <c r="R40" s="3">
        <v>50</v>
      </c>
      <c r="S40" s="3">
        <v>51</v>
      </c>
      <c r="T40" s="3">
        <v>52</v>
      </c>
      <c r="U40" s="3">
        <v>53</v>
      </c>
      <c r="V40" s="4" t="s">
        <v>20</v>
      </c>
      <c r="W40" s="4" t="s">
        <v>21</v>
      </c>
      <c r="X40" s="4" t="s">
        <v>22</v>
      </c>
      <c r="Y40" s="4" t="s">
        <v>23</v>
      </c>
      <c r="Z40" s="4" t="s">
        <v>24</v>
      </c>
      <c r="AA40" s="4" t="s">
        <v>25</v>
      </c>
      <c r="AB40" s="4" t="s">
        <v>26</v>
      </c>
      <c r="AC40" s="4" t="s">
        <v>27</v>
      </c>
      <c r="AD40" s="4" t="s">
        <v>28</v>
      </c>
      <c r="AE40" s="3">
        <v>10</v>
      </c>
      <c r="AF40" s="3">
        <v>11</v>
      </c>
      <c r="AG40" s="3">
        <v>12</v>
      </c>
      <c r="AH40" s="3">
        <v>13</v>
      </c>
      <c r="AI40" s="3">
        <v>14</v>
      </c>
      <c r="AJ40" s="3">
        <v>15</v>
      </c>
      <c r="AK40" s="3">
        <v>16</v>
      </c>
      <c r="AL40" s="3">
        <v>17</v>
      </c>
      <c r="AM40" s="3">
        <v>18</v>
      </c>
      <c r="AN40" s="3">
        <v>19</v>
      </c>
      <c r="AO40" s="3">
        <v>20</v>
      </c>
      <c r="AP40" s="3">
        <v>21</v>
      </c>
      <c r="AQ40" s="3">
        <v>22</v>
      </c>
      <c r="AR40" s="3">
        <v>23</v>
      </c>
      <c r="AS40" s="3">
        <v>24</v>
      </c>
      <c r="AT40" s="3">
        <v>25</v>
      </c>
      <c r="AU40" s="3">
        <v>26</v>
      </c>
      <c r="AV40" s="3">
        <v>27</v>
      </c>
      <c r="AW40" s="3">
        <v>28</v>
      </c>
      <c r="AX40" s="3">
        <v>29</v>
      </c>
      <c r="AY40" s="3">
        <v>30</v>
      </c>
      <c r="AZ40" s="3">
        <v>31</v>
      </c>
      <c r="BA40" s="3">
        <v>32</v>
      </c>
      <c r="BB40" s="3">
        <v>33</v>
      </c>
      <c r="BC40" s="3">
        <v>34</v>
      </c>
      <c r="BD40" s="3">
        <v>35</v>
      </c>
      <c r="BE40" s="14"/>
    </row>
    <row r="41" spans="1:57" ht="19.5" customHeight="1">
      <c r="A41" s="47"/>
      <c r="B41" s="55"/>
      <c r="C41" s="55"/>
      <c r="D41" s="45" t="s">
        <v>15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14"/>
    </row>
    <row r="42" spans="1:57" ht="14.25">
      <c r="A42" s="47"/>
      <c r="B42" s="55"/>
      <c r="C42" s="55"/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3">
        <v>11</v>
      </c>
      <c r="O42" s="3">
        <v>12</v>
      </c>
      <c r="P42" s="3">
        <v>13</v>
      </c>
      <c r="Q42" s="3">
        <v>14</v>
      </c>
      <c r="R42" s="3">
        <v>15</v>
      </c>
      <c r="S42" s="3">
        <v>16</v>
      </c>
      <c r="T42" s="3">
        <v>17</v>
      </c>
      <c r="U42" s="3">
        <v>18</v>
      </c>
      <c r="V42" s="3">
        <v>19</v>
      </c>
      <c r="W42" s="3">
        <v>20</v>
      </c>
      <c r="X42" s="3">
        <v>21</v>
      </c>
      <c r="Y42" s="3">
        <v>22</v>
      </c>
      <c r="Z42" s="3">
        <v>23</v>
      </c>
      <c r="AA42" s="3">
        <v>24</v>
      </c>
      <c r="AB42" s="3">
        <v>25</v>
      </c>
      <c r="AC42" s="3">
        <v>26</v>
      </c>
      <c r="AD42" s="3">
        <v>27</v>
      </c>
      <c r="AE42" s="3">
        <v>28</v>
      </c>
      <c r="AF42" s="3">
        <v>29</v>
      </c>
      <c r="AG42" s="3">
        <v>30</v>
      </c>
      <c r="AH42" s="3">
        <v>31</v>
      </c>
      <c r="AI42" s="3">
        <v>32</v>
      </c>
      <c r="AJ42" s="3">
        <v>33</v>
      </c>
      <c r="AK42" s="3">
        <v>34</v>
      </c>
      <c r="AL42" s="3">
        <v>35</v>
      </c>
      <c r="AM42" s="3">
        <v>36</v>
      </c>
      <c r="AN42" s="3">
        <v>37</v>
      </c>
      <c r="AO42" s="3">
        <v>38</v>
      </c>
      <c r="AP42" s="3">
        <v>39</v>
      </c>
      <c r="AQ42" s="3">
        <v>40</v>
      </c>
      <c r="AR42" s="3">
        <v>41</v>
      </c>
      <c r="AS42" s="3">
        <v>42</v>
      </c>
      <c r="AT42" s="3">
        <v>43</v>
      </c>
      <c r="AU42" s="3">
        <v>44</v>
      </c>
      <c r="AV42" s="3">
        <v>45</v>
      </c>
      <c r="AW42" s="3">
        <v>46</v>
      </c>
      <c r="AX42" s="3">
        <v>47</v>
      </c>
      <c r="AY42" s="3">
        <v>48</v>
      </c>
      <c r="AZ42" s="3">
        <v>49</v>
      </c>
      <c r="BA42" s="3">
        <v>50</v>
      </c>
      <c r="BB42" s="3">
        <v>51</v>
      </c>
      <c r="BC42" s="3">
        <v>52</v>
      </c>
      <c r="BD42" s="3">
        <v>53</v>
      </c>
      <c r="BE42" s="14"/>
    </row>
    <row r="43" spans="1:57" ht="30" customHeight="1">
      <c r="A43" s="39" t="s">
        <v>94</v>
      </c>
      <c r="B43" s="39" t="s">
        <v>93</v>
      </c>
      <c r="C43" s="29" t="s">
        <v>29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9">
        <v>2</v>
      </c>
      <c r="Q43" s="9">
        <v>2</v>
      </c>
      <c r="R43" s="9">
        <v>2</v>
      </c>
      <c r="S43" s="9">
        <v>2</v>
      </c>
      <c r="T43" s="9">
        <v>2</v>
      </c>
      <c r="U43" s="34">
        <v>0</v>
      </c>
      <c r="V43" s="34">
        <v>0</v>
      </c>
      <c r="W43" s="34">
        <v>3</v>
      </c>
      <c r="X43" s="34">
        <v>3</v>
      </c>
      <c r="Y43" s="34">
        <v>3</v>
      </c>
      <c r="Z43" s="34">
        <v>3</v>
      </c>
      <c r="AA43" s="34">
        <v>3</v>
      </c>
      <c r="AB43" s="34">
        <v>3</v>
      </c>
      <c r="AC43" s="34">
        <v>3</v>
      </c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"/>
      <c r="AQ43" s="3"/>
      <c r="AR43" s="3"/>
      <c r="AS43" s="3"/>
      <c r="AT43" s="3"/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6">
        <v>55</v>
      </c>
    </row>
    <row r="44" spans="1:57" ht="20.25" customHeight="1">
      <c r="A44" s="40"/>
      <c r="B44" s="40"/>
      <c r="C44" s="29" t="s">
        <v>30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34">
        <v>0</v>
      </c>
      <c r="V44" s="34">
        <v>0</v>
      </c>
      <c r="W44" s="34">
        <v>1.5</v>
      </c>
      <c r="X44" s="34">
        <v>1.5</v>
      </c>
      <c r="Y44" s="34">
        <v>1.5</v>
      </c>
      <c r="Z44" s="34">
        <v>1.5</v>
      </c>
      <c r="AA44" s="34">
        <v>1.5</v>
      </c>
      <c r="AB44" s="34">
        <v>1.5</v>
      </c>
      <c r="AC44" s="34">
        <v>1.5</v>
      </c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"/>
      <c r="AQ44" s="3"/>
      <c r="AR44" s="3"/>
      <c r="AS44" s="3"/>
      <c r="AT44" s="3"/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6">
        <v>27</v>
      </c>
    </row>
    <row r="45" spans="1:57" ht="20.25" customHeight="1">
      <c r="A45" s="39" t="s">
        <v>96</v>
      </c>
      <c r="B45" s="39" t="s">
        <v>95</v>
      </c>
      <c r="C45" s="29" t="s">
        <v>29</v>
      </c>
      <c r="D45" s="9">
        <v>2</v>
      </c>
      <c r="E45" s="9">
        <v>2</v>
      </c>
      <c r="F45" s="9">
        <v>2</v>
      </c>
      <c r="G45" s="9">
        <v>2</v>
      </c>
      <c r="H45" s="9">
        <v>2</v>
      </c>
      <c r="I45" s="9">
        <v>2</v>
      </c>
      <c r="J45" s="9">
        <v>2</v>
      </c>
      <c r="K45" s="9">
        <v>2</v>
      </c>
      <c r="L45" s="9">
        <v>2</v>
      </c>
      <c r="M45" s="9">
        <v>2</v>
      </c>
      <c r="N45" s="9">
        <v>2</v>
      </c>
      <c r="O45" s="9">
        <v>2</v>
      </c>
      <c r="P45" s="9">
        <v>2</v>
      </c>
      <c r="Q45" s="9">
        <v>2</v>
      </c>
      <c r="R45" s="9">
        <v>2</v>
      </c>
      <c r="S45" s="9">
        <v>2</v>
      </c>
      <c r="T45" s="9">
        <v>2</v>
      </c>
      <c r="U45" s="34">
        <v>0</v>
      </c>
      <c r="V45" s="34">
        <v>0</v>
      </c>
      <c r="W45" s="34">
        <v>3</v>
      </c>
      <c r="X45" s="34">
        <v>3</v>
      </c>
      <c r="Y45" s="34">
        <v>3</v>
      </c>
      <c r="Z45" s="34">
        <v>3</v>
      </c>
      <c r="AA45" s="34">
        <v>3</v>
      </c>
      <c r="AB45" s="34">
        <v>3</v>
      </c>
      <c r="AC45" s="34">
        <v>3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"/>
      <c r="AQ45" s="3"/>
      <c r="AR45" s="3"/>
      <c r="AS45" s="3"/>
      <c r="AT45" s="3"/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6">
        <v>55</v>
      </c>
    </row>
    <row r="46" spans="1:57" ht="20.25" customHeight="1">
      <c r="A46" s="40"/>
      <c r="B46" s="40"/>
      <c r="C46" s="29" t="s">
        <v>30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34">
        <v>0</v>
      </c>
      <c r="V46" s="34">
        <v>0</v>
      </c>
      <c r="W46" s="34">
        <v>1.5</v>
      </c>
      <c r="X46" s="34">
        <v>1.5</v>
      </c>
      <c r="Y46" s="34">
        <v>1.5</v>
      </c>
      <c r="Z46" s="34">
        <v>1.5</v>
      </c>
      <c r="AA46" s="34">
        <v>1.5</v>
      </c>
      <c r="AB46" s="34">
        <v>1.5</v>
      </c>
      <c r="AC46" s="34">
        <v>1.5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"/>
      <c r="AQ46" s="3"/>
      <c r="AR46" s="3"/>
      <c r="AS46" s="3"/>
      <c r="AT46" s="3"/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6">
        <v>27</v>
      </c>
    </row>
    <row r="47" spans="1:57" ht="20.25" customHeight="1">
      <c r="A47" s="25"/>
      <c r="B47" s="39" t="s">
        <v>98</v>
      </c>
      <c r="C47" s="8" t="s">
        <v>29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"/>
      <c r="AQ47" s="3"/>
      <c r="AR47" s="3"/>
      <c r="AS47" s="3"/>
      <c r="AT47" s="3"/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6">
        <v>17</v>
      </c>
    </row>
    <row r="48" spans="1:57" ht="20.25" customHeight="1">
      <c r="A48" s="28" t="s">
        <v>97</v>
      </c>
      <c r="B48" s="40"/>
      <c r="C48" s="8" t="s">
        <v>30</v>
      </c>
      <c r="D48" s="9">
        <v>0.5</v>
      </c>
      <c r="E48" s="9">
        <v>0.5</v>
      </c>
      <c r="F48" s="9">
        <v>0.5</v>
      </c>
      <c r="G48" s="9">
        <v>0.5</v>
      </c>
      <c r="H48" s="9">
        <v>0.5</v>
      </c>
      <c r="I48" s="9">
        <v>0.5</v>
      </c>
      <c r="J48" s="9">
        <v>0.5</v>
      </c>
      <c r="K48" s="9">
        <v>0.5</v>
      </c>
      <c r="L48" s="9">
        <v>0.5</v>
      </c>
      <c r="M48" s="9">
        <v>0.5</v>
      </c>
      <c r="N48" s="9">
        <v>0.5</v>
      </c>
      <c r="O48" s="9">
        <v>0.5</v>
      </c>
      <c r="P48" s="9">
        <v>0.5</v>
      </c>
      <c r="Q48" s="9">
        <v>0.5</v>
      </c>
      <c r="R48" s="9">
        <v>0.5</v>
      </c>
      <c r="S48" s="9">
        <v>0.5</v>
      </c>
      <c r="T48" s="9">
        <v>0.5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9"/>
      <c r="AE48" s="9"/>
      <c r="AF48" s="9"/>
      <c r="AG48" s="9"/>
      <c r="AH48" s="9"/>
      <c r="AI48" s="9"/>
      <c r="AJ48" s="34"/>
      <c r="AK48" s="34"/>
      <c r="AL48" s="34"/>
      <c r="AM48" s="34"/>
      <c r="AN48" s="34"/>
      <c r="AO48" s="34"/>
      <c r="AP48" s="3"/>
      <c r="AQ48" s="3"/>
      <c r="AR48" s="3"/>
      <c r="AS48" s="3"/>
      <c r="AT48" s="3"/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6">
        <v>9</v>
      </c>
    </row>
    <row r="49" spans="1:57" ht="20.25" customHeight="1">
      <c r="A49" s="39" t="s">
        <v>99</v>
      </c>
      <c r="B49" s="25"/>
      <c r="C49" s="8" t="s">
        <v>29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4">
        <v>0</v>
      </c>
      <c r="V49" s="34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/>
      <c r="AE49" s="9"/>
      <c r="AF49" s="9"/>
      <c r="AG49" s="9"/>
      <c r="AH49" s="9"/>
      <c r="AI49" s="9"/>
      <c r="AJ49" s="9"/>
      <c r="AK49" s="34"/>
      <c r="AL49" s="34"/>
      <c r="AM49" s="34"/>
      <c r="AN49" s="34"/>
      <c r="AO49" s="34"/>
      <c r="AP49" s="3"/>
      <c r="AQ49" s="3"/>
      <c r="AR49" s="3"/>
      <c r="AS49" s="3"/>
      <c r="AT49" s="3"/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6"/>
    </row>
    <row r="50" spans="1:57" ht="20.25" customHeight="1">
      <c r="A50" s="40"/>
      <c r="B50" s="33" t="s">
        <v>100</v>
      </c>
      <c r="C50" s="8" t="s">
        <v>30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4">
        <v>0</v>
      </c>
      <c r="V50" s="34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/>
      <c r="AE50" s="9"/>
      <c r="AF50" s="9"/>
      <c r="AG50" s="9"/>
      <c r="AH50" s="9"/>
      <c r="AI50" s="9"/>
      <c r="AJ50" s="9"/>
      <c r="AK50" s="34"/>
      <c r="AL50" s="34"/>
      <c r="AM50" s="34"/>
      <c r="AN50" s="34"/>
      <c r="AO50" s="34"/>
      <c r="AP50" s="3"/>
      <c r="AQ50" s="3"/>
      <c r="AR50" s="3"/>
      <c r="AS50" s="3"/>
      <c r="AT50" s="3"/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6"/>
    </row>
    <row r="51" spans="1:57" ht="20.25" customHeight="1">
      <c r="A51" s="28" t="s">
        <v>101</v>
      </c>
      <c r="B51" s="39" t="s">
        <v>102</v>
      </c>
      <c r="C51" s="8" t="s">
        <v>29</v>
      </c>
      <c r="D51" s="9">
        <v>2</v>
      </c>
      <c r="E51" s="9">
        <v>2</v>
      </c>
      <c r="F51" s="9">
        <v>2</v>
      </c>
      <c r="G51" s="9">
        <v>2</v>
      </c>
      <c r="H51" s="9">
        <v>2</v>
      </c>
      <c r="I51" s="9">
        <v>2</v>
      </c>
      <c r="J51" s="9">
        <v>2</v>
      </c>
      <c r="K51" s="9">
        <v>2</v>
      </c>
      <c r="L51" s="9">
        <v>2</v>
      </c>
      <c r="M51" s="9">
        <v>2</v>
      </c>
      <c r="N51" s="9">
        <v>2</v>
      </c>
      <c r="O51" s="9">
        <v>2</v>
      </c>
      <c r="P51" s="9">
        <v>2</v>
      </c>
      <c r="Q51" s="9">
        <v>2</v>
      </c>
      <c r="R51" s="9">
        <v>2</v>
      </c>
      <c r="S51" s="9">
        <v>2</v>
      </c>
      <c r="T51" s="9">
        <v>2</v>
      </c>
      <c r="U51" s="34">
        <v>0</v>
      </c>
      <c r="V51" s="34">
        <v>0</v>
      </c>
      <c r="W51" s="34">
        <v>1</v>
      </c>
      <c r="X51" s="34">
        <v>1</v>
      </c>
      <c r="Y51" s="34">
        <v>1</v>
      </c>
      <c r="Z51" s="34">
        <v>1</v>
      </c>
      <c r="AA51" s="34">
        <v>1</v>
      </c>
      <c r="AB51" s="34">
        <v>1</v>
      </c>
      <c r="AC51" s="34">
        <v>1</v>
      </c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"/>
      <c r="AQ51" s="3"/>
      <c r="AR51" s="3"/>
      <c r="AS51" s="3"/>
      <c r="AT51" s="3"/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14">
        <v>41</v>
      </c>
    </row>
    <row r="52" spans="1:57" ht="20.25" customHeight="1">
      <c r="A52" s="25"/>
      <c r="B52" s="40"/>
      <c r="C52" s="8" t="s">
        <v>30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1</v>
      </c>
      <c r="U52" s="34">
        <v>0</v>
      </c>
      <c r="V52" s="34">
        <v>0</v>
      </c>
      <c r="W52" s="9">
        <v>0.5</v>
      </c>
      <c r="X52" s="9">
        <v>0.5</v>
      </c>
      <c r="Y52" s="9">
        <v>0.5</v>
      </c>
      <c r="Z52" s="9">
        <v>0.5</v>
      </c>
      <c r="AA52" s="9">
        <v>0.5</v>
      </c>
      <c r="AB52" s="9">
        <v>0.5</v>
      </c>
      <c r="AC52" s="9">
        <v>0.5</v>
      </c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"/>
      <c r="AQ52" s="3"/>
      <c r="AR52" s="3"/>
      <c r="AS52" s="3"/>
      <c r="AT52" s="3"/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6">
        <v>20</v>
      </c>
    </row>
    <row r="53" spans="1:57" ht="19.5" customHeight="1">
      <c r="A53" s="39" t="s">
        <v>69</v>
      </c>
      <c r="C53" s="8" t="s">
        <v>29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 t="s">
        <v>66</v>
      </c>
      <c r="AR53" s="9" t="s">
        <v>66</v>
      </c>
      <c r="AS53" s="9" t="s">
        <v>66</v>
      </c>
      <c r="AT53" s="9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15">
        <f>SUM(D53:BD53)</f>
        <v>0</v>
      </c>
    </row>
    <row r="54" spans="1:57" ht="22.5">
      <c r="A54" s="40"/>
      <c r="B54" s="33" t="s">
        <v>103</v>
      </c>
      <c r="C54" s="8" t="s">
        <v>30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 t="s">
        <v>66</v>
      </c>
      <c r="AQ54" s="9" t="s">
        <v>66</v>
      </c>
      <c r="AR54" s="9" t="s">
        <v>66</v>
      </c>
      <c r="AS54" s="9" t="s">
        <v>66</v>
      </c>
      <c r="AT54" s="9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15"/>
    </row>
    <row r="55" spans="1:57" ht="23.25" customHeight="1">
      <c r="A55" s="25" t="s">
        <v>70</v>
      </c>
      <c r="B55" s="32" t="s">
        <v>56</v>
      </c>
      <c r="C55" s="8" t="s">
        <v>29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15">
        <f>SUM(D55:BD55)</f>
        <v>0</v>
      </c>
    </row>
    <row r="56" spans="1:57" ht="27.75" customHeight="1">
      <c r="A56" s="25"/>
      <c r="B56" s="33"/>
      <c r="C56" s="8" t="s">
        <v>30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15"/>
    </row>
    <row r="57" spans="1:57" ht="25.5" customHeight="1">
      <c r="A57" s="60" t="s">
        <v>71</v>
      </c>
      <c r="B57" s="39" t="s">
        <v>58</v>
      </c>
      <c r="C57" s="8" t="s">
        <v>29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 t="s">
        <v>66</v>
      </c>
      <c r="AQ57" s="9" t="s">
        <v>66</v>
      </c>
      <c r="AR57" s="9" t="s">
        <v>66</v>
      </c>
      <c r="AS57" s="9" t="s">
        <v>66</v>
      </c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15">
        <f>SUM(D57:BD57)</f>
        <v>0</v>
      </c>
    </row>
    <row r="58" spans="1:57" ht="26.25" customHeight="1">
      <c r="A58" s="61"/>
      <c r="B58" s="40"/>
      <c r="C58" s="8" t="s">
        <v>30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 t="s">
        <v>66</v>
      </c>
      <c r="AQ58" s="9" t="s">
        <v>66</v>
      </c>
      <c r="AR58" s="9" t="s">
        <v>66</v>
      </c>
      <c r="AS58" s="9" t="s">
        <v>66</v>
      </c>
      <c r="AT58" s="9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15"/>
    </row>
    <row r="59" spans="1:57" ht="19.5" customHeight="1">
      <c r="A59" s="39" t="s">
        <v>72</v>
      </c>
      <c r="B59" s="39" t="s">
        <v>57</v>
      </c>
      <c r="C59" s="8" t="s">
        <v>29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 t="s">
        <v>66</v>
      </c>
      <c r="AQ59" s="9" t="s">
        <v>66</v>
      </c>
      <c r="AR59" s="9" t="s">
        <v>66</v>
      </c>
      <c r="AS59" s="9" t="s">
        <v>66</v>
      </c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15">
        <v>0</v>
      </c>
    </row>
    <row r="60" spans="1:57" ht="22.5">
      <c r="A60" s="40"/>
      <c r="B60" s="40"/>
      <c r="C60" s="8" t="s">
        <v>30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 t="s">
        <v>66</v>
      </c>
      <c r="AQ60" s="9" t="s">
        <v>66</v>
      </c>
      <c r="AR60" s="9" t="s">
        <v>66</v>
      </c>
      <c r="AS60" s="9" t="s">
        <v>66</v>
      </c>
      <c r="AT60" s="9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15">
        <v>0</v>
      </c>
    </row>
    <row r="61" spans="1:57" ht="22.5" customHeight="1">
      <c r="A61" s="25"/>
      <c r="B61" s="39" t="s">
        <v>74</v>
      </c>
      <c r="C61" s="8" t="s">
        <v>29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15">
        <v>0</v>
      </c>
    </row>
    <row r="62" spans="1:57" ht="31.5" customHeight="1">
      <c r="A62" s="25" t="s">
        <v>73</v>
      </c>
      <c r="B62" s="40"/>
      <c r="C62" s="8" t="s">
        <v>30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15">
        <v>0</v>
      </c>
    </row>
    <row r="63" spans="1:57" ht="26.25" customHeight="1">
      <c r="A63" s="39" t="s">
        <v>104</v>
      </c>
      <c r="B63" s="39" t="s">
        <v>105</v>
      </c>
      <c r="C63" s="8" t="s">
        <v>29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15">
        <v>0</v>
      </c>
    </row>
    <row r="64" spans="1:57" ht="27" customHeight="1">
      <c r="A64" s="40"/>
      <c r="B64" s="40"/>
      <c r="C64" s="8" t="s">
        <v>30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15">
        <v>0</v>
      </c>
    </row>
    <row r="65" spans="1:57" ht="27" customHeight="1">
      <c r="A65" s="39" t="s">
        <v>107</v>
      </c>
      <c r="B65" s="39" t="s">
        <v>106</v>
      </c>
      <c r="C65" s="8" t="s">
        <v>29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5">
        <v>0</v>
      </c>
    </row>
    <row r="66" spans="1:57" ht="27" customHeight="1">
      <c r="A66" s="40"/>
      <c r="B66" s="40"/>
      <c r="C66" s="8" t="s">
        <v>30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5">
        <v>0</v>
      </c>
    </row>
    <row r="67" spans="1:57" ht="17.25" customHeight="1">
      <c r="A67" s="39" t="s">
        <v>108</v>
      </c>
      <c r="B67" s="39" t="s">
        <v>109</v>
      </c>
      <c r="C67" s="8" t="s">
        <v>29</v>
      </c>
      <c r="D67" s="9">
        <v>4</v>
      </c>
      <c r="E67" s="9">
        <v>4</v>
      </c>
      <c r="F67" s="9">
        <v>4</v>
      </c>
      <c r="G67" s="9">
        <v>4</v>
      </c>
      <c r="H67" s="9">
        <v>4</v>
      </c>
      <c r="I67" s="9">
        <v>4</v>
      </c>
      <c r="J67" s="9">
        <v>4</v>
      </c>
      <c r="K67" s="9">
        <v>4</v>
      </c>
      <c r="L67" s="9">
        <v>4</v>
      </c>
      <c r="M67" s="9">
        <v>4</v>
      </c>
      <c r="N67" s="9">
        <v>4</v>
      </c>
      <c r="O67" s="9">
        <v>4</v>
      </c>
      <c r="P67" s="9">
        <v>4</v>
      </c>
      <c r="Q67" s="9">
        <v>4</v>
      </c>
      <c r="R67" s="9">
        <v>4</v>
      </c>
      <c r="S67" s="9">
        <v>4</v>
      </c>
      <c r="T67" s="9">
        <v>4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15">
        <v>68</v>
      </c>
    </row>
    <row r="68" spans="1:57" ht="22.5" customHeight="1">
      <c r="A68" s="40"/>
      <c r="B68" s="40"/>
      <c r="C68" s="8" t="s">
        <v>30</v>
      </c>
      <c r="D68" s="9">
        <v>2</v>
      </c>
      <c r="E68" s="9">
        <v>2</v>
      </c>
      <c r="F68" s="9">
        <v>2</v>
      </c>
      <c r="G68" s="9">
        <v>2</v>
      </c>
      <c r="H68" s="9">
        <v>2</v>
      </c>
      <c r="I68" s="9">
        <v>2</v>
      </c>
      <c r="J68" s="9">
        <v>2</v>
      </c>
      <c r="K68" s="9">
        <v>2</v>
      </c>
      <c r="L68" s="9">
        <v>2</v>
      </c>
      <c r="M68" s="9">
        <v>2</v>
      </c>
      <c r="N68" s="9">
        <v>2</v>
      </c>
      <c r="O68" s="9">
        <v>2</v>
      </c>
      <c r="P68" s="9">
        <v>2</v>
      </c>
      <c r="Q68" s="9">
        <v>2</v>
      </c>
      <c r="R68" s="9">
        <v>2</v>
      </c>
      <c r="S68" s="9">
        <v>2</v>
      </c>
      <c r="T68" s="9">
        <v>2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15">
        <v>34</v>
      </c>
    </row>
    <row r="69" spans="1:57" ht="29.25" customHeight="1">
      <c r="A69" s="43" t="s">
        <v>45</v>
      </c>
      <c r="B69" s="43" t="s">
        <v>46</v>
      </c>
      <c r="C69" s="8" t="s">
        <v>29</v>
      </c>
      <c r="D69" s="9">
        <v>20</v>
      </c>
      <c r="E69" s="9">
        <v>20</v>
      </c>
      <c r="F69" s="9">
        <v>20</v>
      </c>
      <c r="G69" s="9">
        <v>20</v>
      </c>
      <c r="H69" s="9">
        <v>20</v>
      </c>
      <c r="I69" s="9">
        <v>20</v>
      </c>
      <c r="J69" s="9">
        <v>20</v>
      </c>
      <c r="K69" s="9">
        <v>20</v>
      </c>
      <c r="L69" s="9">
        <v>20</v>
      </c>
      <c r="M69" s="9">
        <v>20</v>
      </c>
      <c r="N69" s="9">
        <v>20</v>
      </c>
      <c r="O69" s="9">
        <v>20</v>
      </c>
      <c r="P69" s="9">
        <v>20</v>
      </c>
      <c r="Q69" s="9">
        <v>20</v>
      </c>
      <c r="R69" s="9">
        <v>20</v>
      </c>
      <c r="S69" s="9">
        <v>20</v>
      </c>
      <c r="T69" s="9">
        <v>20</v>
      </c>
      <c r="U69" s="9">
        <v>0</v>
      </c>
      <c r="V69" s="9">
        <v>0</v>
      </c>
      <c r="W69" s="9">
        <v>23</v>
      </c>
      <c r="X69" s="9">
        <v>23</v>
      </c>
      <c r="Y69" s="9">
        <v>23</v>
      </c>
      <c r="Z69" s="9">
        <v>23</v>
      </c>
      <c r="AA69" s="9">
        <v>23</v>
      </c>
      <c r="AB69" s="9">
        <v>23</v>
      </c>
      <c r="AC69" s="9">
        <v>23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 t="s">
        <v>66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5">
        <v>484</v>
      </c>
    </row>
    <row r="70" spans="1:57" ht="34.5" customHeight="1">
      <c r="A70" s="44"/>
      <c r="B70" s="44"/>
      <c r="C70" s="8" t="s">
        <v>30</v>
      </c>
      <c r="D70" s="9">
        <v>10</v>
      </c>
      <c r="E70" s="9">
        <v>10</v>
      </c>
      <c r="F70" s="9">
        <v>10</v>
      </c>
      <c r="G70" s="9">
        <v>10</v>
      </c>
      <c r="H70" s="9">
        <v>10</v>
      </c>
      <c r="I70" s="9">
        <v>10</v>
      </c>
      <c r="J70" s="9">
        <v>10</v>
      </c>
      <c r="K70" s="9">
        <v>10</v>
      </c>
      <c r="L70" s="9">
        <v>10</v>
      </c>
      <c r="M70" s="9">
        <v>10</v>
      </c>
      <c r="N70" s="9">
        <v>10</v>
      </c>
      <c r="O70" s="9">
        <v>10</v>
      </c>
      <c r="P70" s="9">
        <v>10</v>
      </c>
      <c r="Q70" s="9">
        <v>10</v>
      </c>
      <c r="R70" s="9">
        <v>10</v>
      </c>
      <c r="S70" s="9">
        <v>10</v>
      </c>
      <c r="T70" s="9">
        <v>10</v>
      </c>
      <c r="U70" s="9">
        <v>0</v>
      </c>
      <c r="V70" s="9">
        <v>0</v>
      </c>
      <c r="W70" s="9">
        <v>11.5</v>
      </c>
      <c r="X70" s="9">
        <v>11.5</v>
      </c>
      <c r="Y70" s="9">
        <v>11.5</v>
      </c>
      <c r="Z70" s="9">
        <v>11.5</v>
      </c>
      <c r="AA70" s="9">
        <v>11.5</v>
      </c>
      <c r="AB70" s="9">
        <v>11.5</v>
      </c>
      <c r="AC70" s="9">
        <v>11.5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5">
        <v>242</v>
      </c>
    </row>
    <row r="71" spans="1:57" ht="27.75" customHeight="1">
      <c r="A71" s="43" t="s">
        <v>47</v>
      </c>
      <c r="B71" s="43" t="s">
        <v>83</v>
      </c>
      <c r="C71" s="8" t="s">
        <v>29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f>SUM(U75)</f>
        <v>0</v>
      </c>
      <c r="V71" s="9">
        <f>SUM(V75)</f>
        <v>0</v>
      </c>
      <c r="W71" s="9">
        <v>2</v>
      </c>
      <c r="X71" s="9">
        <v>2</v>
      </c>
      <c r="Y71" s="9">
        <v>2</v>
      </c>
      <c r="Z71" s="9">
        <v>2</v>
      </c>
      <c r="AA71" s="9">
        <v>2</v>
      </c>
      <c r="AB71" s="9">
        <v>2</v>
      </c>
      <c r="AC71" s="9">
        <v>2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 t="s">
        <v>66</v>
      </c>
      <c r="AU71" s="9">
        <f aca="true" t="shared" si="2" ref="AU71:BD71">SUM(AU75)</f>
        <v>0</v>
      </c>
      <c r="AV71" s="9">
        <f t="shared" si="2"/>
        <v>0</v>
      </c>
      <c r="AW71" s="9">
        <f t="shared" si="2"/>
        <v>0</v>
      </c>
      <c r="AX71" s="9">
        <f t="shared" si="2"/>
        <v>0</v>
      </c>
      <c r="AY71" s="9">
        <f t="shared" si="2"/>
        <v>0</v>
      </c>
      <c r="AZ71" s="9">
        <f t="shared" si="2"/>
        <v>0</v>
      </c>
      <c r="BA71" s="9">
        <f t="shared" si="2"/>
        <v>0</v>
      </c>
      <c r="BB71" s="9">
        <f t="shared" si="2"/>
        <v>0</v>
      </c>
      <c r="BC71" s="9">
        <f t="shared" si="2"/>
        <v>0</v>
      </c>
      <c r="BD71" s="9">
        <f t="shared" si="2"/>
        <v>0</v>
      </c>
      <c r="BE71" s="35">
        <v>0</v>
      </c>
    </row>
    <row r="72" spans="1:57" ht="42" customHeight="1">
      <c r="A72" s="44"/>
      <c r="B72" s="44"/>
      <c r="C72" s="6" t="s">
        <v>30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f>SUM(U76)</f>
        <v>0</v>
      </c>
      <c r="V72" s="9">
        <f>SUM(V76)</f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 t="s">
        <v>66</v>
      </c>
      <c r="AQ72" s="9" t="s">
        <v>66</v>
      </c>
      <c r="AR72" s="9" t="s">
        <v>66</v>
      </c>
      <c r="AS72" s="9" t="s">
        <v>66</v>
      </c>
      <c r="AT72" s="9" t="s">
        <v>66</v>
      </c>
      <c r="AU72" s="9">
        <f aca="true" t="shared" si="3" ref="AU72:BD72">SUM(AU76)</f>
        <v>0</v>
      </c>
      <c r="AV72" s="9">
        <f t="shared" si="3"/>
        <v>0</v>
      </c>
      <c r="AW72" s="9">
        <f t="shared" si="3"/>
        <v>0</v>
      </c>
      <c r="AX72" s="9">
        <f t="shared" si="3"/>
        <v>0</v>
      </c>
      <c r="AY72" s="9">
        <f t="shared" si="3"/>
        <v>0</v>
      </c>
      <c r="AZ72" s="9">
        <f t="shared" si="3"/>
        <v>0</v>
      </c>
      <c r="BA72" s="9">
        <f t="shared" si="3"/>
        <v>0</v>
      </c>
      <c r="BB72" s="9">
        <f t="shared" si="3"/>
        <v>0</v>
      </c>
      <c r="BC72" s="9">
        <f t="shared" si="3"/>
        <v>0</v>
      </c>
      <c r="BD72" s="9">
        <f t="shared" si="3"/>
        <v>0</v>
      </c>
      <c r="BE72" s="35">
        <v>0</v>
      </c>
    </row>
    <row r="73" spans="1:57" ht="21.75" customHeight="1">
      <c r="A73" s="25" t="s">
        <v>75</v>
      </c>
      <c r="B73" s="25" t="s">
        <v>76</v>
      </c>
      <c r="C73" s="6" t="s">
        <v>29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>
        <f aca="true" t="shared" si="4" ref="AU73:BD73">SUM(AU77)</f>
        <v>0</v>
      </c>
      <c r="AV73" s="9">
        <f t="shared" si="4"/>
        <v>0</v>
      </c>
      <c r="AW73" s="9">
        <f t="shared" si="4"/>
        <v>0</v>
      </c>
      <c r="AX73" s="9">
        <f t="shared" si="4"/>
        <v>0</v>
      </c>
      <c r="AY73" s="9">
        <f t="shared" si="4"/>
        <v>0</v>
      </c>
      <c r="AZ73" s="9">
        <f t="shared" si="4"/>
        <v>0</v>
      </c>
      <c r="BA73" s="9">
        <f t="shared" si="4"/>
        <v>0</v>
      </c>
      <c r="BB73" s="9">
        <f t="shared" si="4"/>
        <v>0</v>
      </c>
      <c r="BC73" s="9">
        <f t="shared" si="4"/>
        <v>0</v>
      </c>
      <c r="BD73" s="9">
        <f t="shared" si="4"/>
        <v>0</v>
      </c>
      <c r="BE73" s="15">
        <v>0</v>
      </c>
    </row>
    <row r="74" spans="1:57" ht="16.5" customHeight="1">
      <c r="A74" s="25"/>
      <c r="B74" s="26"/>
      <c r="C74" s="6" t="s">
        <v>30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f aca="true" t="shared" si="5" ref="AU74:BD74">SUM(AU78)</f>
        <v>0</v>
      </c>
      <c r="AV74" s="9">
        <f t="shared" si="5"/>
        <v>0</v>
      </c>
      <c r="AW74" s="9">
        <f t="shared" si="5"/>
        <v>0</v>
      </c>
      <c r="AX74" s="9">
        <f t="shared" si="5"/>
        <v>0</v>
      </c>
      <c r="AY74" s="9">
        <f t="shared" si="5"/>
        <v>0</v>
      </c>
      <c r="AZ74" s="9">
        <f t="shared" si="5"/>
        <v>0</v>
      </c>
      <c r="BA74" s="9">
        <f t="shared" si="5"/>
        <v>0</v>
      </c>
      <c r="BB74" s="9">
        <f t="shared" si="5"/>
        <v>0</v>
      </c>
      <c r="BC74" s="9">
        <f t="shared" si="5"/>
        <v>0</v>
      </c>
      <c r="BD74" s="9">
        <f t="shared" si="5"/>
        <v>0</v>
      </c>
      <c r="BE74" s="15">
        <v>0</v>
      </c>
    </row>
    <row r="75" spans="1:57" ht="18.75" customHeight="1">
      <c r="A75" s="39" t="s">
        <v>77</v>
      </c>
      <c r="B75" s="39" t="s">
        <v>78</v>
      </c>
      <c r="C75" s="8" t="s">
        <v>29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 t="s">
        <v>66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0</v>
      </c>
    </row>
    <row r="76" spans="1:57" ht="16.5" customHeight="1">
      <c r="A76" s="40"/>
      <c r="B76" s="40"/>
      <c r="C76" s="6" t="s">
        <v>30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>
        <v>1</v>
      </c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0</v>
      </c>
    </row>
    <row r="77" spans="1:57" ht="15" customHeight="1">
      <c r="A77" s="39" t="s">
        <v>50</v>
      </c>
      <c r="B77" s="39" t="s">
        <v>59</v>
      </c>
      <c r="C77" s="8" t="s">
        <v>29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>
        <v>0</v>
      </c>
      <c r="V77" s="9"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15">
        <v>0</v>
      </c>
    </row>
    <row r="78" spans="1:57" ht="15.75" customHeight="1">
      <c r="A78" s="40"/>
      <c r="B78" s="40"/>
      <c r="C78" s="8" t="s">
        <v>30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0</v>
      </c>
      <c r="V78" s="9"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15">
        <f>SUM(D78:BD78)</f>
        <v>0</v>
      </c>
    </row>
    <row r="79" spans="1:57" ht="28.5" customHeight="1">
      <c r="A79" s="27" t="s">
        <v>110</v>
      </c>
      <c r="B79" s="27" t="s">
        <v>61</v>
      </c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22">
        <v>0</v>
      </c>
    </row>
    <row r="80" spans="1:57" ht="52.5" customHeight="1" hidden="1">
      <c r="A80" s="47" t="s">
        <v>17</v>
      </c>
      <c r="B80" s="55" t="s">
        <v>18</v>
      </c>
      <c r="C80" s="55" t="s">
        <v>19</v>
      </c>
      <c r="D80" s="46" t="s">
        <v>16</v>
      </c>
      <c r="E80" s="47" t="s">
        <v>0</v>
      </c>
      <c r="F80" s="47"/>
      <c r="G80" s="47"/>
      <c r="H80" s="46" t="s">
        <v>84</v>
      </c>
      <c r="I80" s="47" t="s">
        <v>1</v>
      </c>
      <c r="J80" s="47"/>
      <c r="K80" s="47"/>
      <c r="L80" s="47"/>
      <c r="M80" s="47" t="s">
        <v>2</v>
      </c>
      <c r="N80" s="47"/>
      <c r="O80" s="47"/>
      <c r="P80" s="47"/>
      <c r="Q80" s="46" t="s">
        <v>85</v>
      </c>
      <c r="R80" s="47" t="s">
        <v>3</v>
      </c>
      <c r="S80" s="47"/>
      <c r="T80" s="47"/>
      <c r="U80" s="46" t="s">
        <v>86</v>
      </c>
      <c r="V80" s="47" t="s">
        <v>4</v>
      </c>
      <c r="W80" s="47"/>
      <c r="X80" s="47"/>
      <c r="Y80" s="47"/>
      <c r="Z80" s="46" t="s">
        <v>87</v>
      </c>
      <c r="AA80" s="47" t="s">
        <v>5</v>
      </c>
      <c r="AB80" s="47"/>
      <c r="AC80" s="47"/>
      <c r="AD80" s="46" t="s">
        <v>62</v>
      </c>
      <c r="AE80" s="47" t="s">
        <v>6</v>
      </c>
      <c r="AF80" s="47"/>
      <c r="AG80" s="47"/>
      <c r="AH80" s="48" t="s">
        <v>7</v>
      </c>
      <c r="AI80" s="47" t="s">
        <v>13</v>
      </c>
      <c r="AJ80" s="47"/>
      <c r="AK80" s="47"/>
      <c r="AL80" s="46" t="s">
        <v>88</v>
      </c>
      <c r="AM80" s="47" t="s">
        <v>8</v>
      </c>
      <c r="AN80" s="47"/>
      <c r="AO80" s="47"/>
      <c r="AP80" s="47"/>
      <c r="AQ80" s="48" t="s">
        <v>88</v>
      </c>
      <c r="AR80" s="47" t="s">
        <v>9</v>
      </c>
      <c r="AS80" s="47"/>
      <c r="AT80" s="47"/>
      <c r="AU80" s="51" t="s">
        <v>10</v>
      </c>
      <c r="AV80" s="47" t="s">
        <v>11</v>
      </c>
      <c r="AW80" s="47"/>
      <c r="AX80" s="47"/>
      <c r="AY80" s="47"/>
      <c r="AZ80" s="47" t="s">
        <v>12</v>
      </c>
      <c r="BA80" s="47"/>
      <c r="BB80" s="47"/>
      <c r="BC80" s="47"/>
      <c r="BD80" s="46" t="s">
        <v>90</v>
      </c>
      <c r="BE80" s="46" t="s">
        <v>53</v>
      </c>
    </row>
    <row r="81" spans="1:57" ht="52.5" customHeight="1" hidden="1">
      <c r="A81" s="47"/>
      <c r="B81" s="55"/>
      <c r="C81" s="55"/>
      <c r="D81" s="46"/>
      <c r="E81" s="47"/>
      <c r="F81" s="47"/>
      <c r="G81" s="47"/>
      <c r="H81" s="46"/>
      <c r="I81" s="47"/>
      <c r="J81" s="47"/>
      <c r="K81" s="47"/>
      <c r="L81" s="47"/>
      <c r="M81" s="47"/>
      <c r="N81" s="47"/>
      <c r="O81" s="47"/>
      <c r="P81" s="47"/>
      <c r="Q81" s="46"/>
      <c r="R81" s="47"/>
      <c r="S81" s="47"/>
      <c r="T81" s="47"/>
      <c r="U81" s="46"/>
      <c r="V81" s="47"/>
      <c r="W81" s="47"/>
      <c r="X81" s="47"/>
      <c r="Y81" s="47"/>
      <c r="Z81" s="46"/>
      <c r="AA81" s="47"/>
      <c r="AB81" s="47"/>
      <c r="AC81" s="47"/>
      <c r="AD81" s="46"/>
      <c r="AE81" s="47"/>
      <c r="AF81" s="47"/>
      <c r="AG81" s="47"/>
      <c r="AH81" s="49"/>
      <c r="AI81" s="47"/>
      <c r="AJ81" s="47"/>
      <c r="AK81" s="47"/>
      <c r="AL81" s="46"/>
      <c r="AM81" s="47"/>
      <c r="AN81" s="47"/>
      <c r="AO81" s="47"/>
      <c r="AP81" s="47"/>
      <c r="AQ81" s="49"/>
      <c r="AR81" s="47"/>
      <c r="AS81" s="47"/>
      <c r="AT81" s="47"/>
      <c r="AU81" s="51"/>
      <c r="AV81" s="47"/>
      <c r="AW81" s="47"/>
      <c r="AX81" s="47"/>
      <c r="AY81" s="47"/>
      <c r="AZ81" s="47"/>
      <c r="BA81" s="47"/>
      <c r="BB81" s="47"/>
      <c r="BC81" s="47"/>
      <c r="BD81" s="46"/>
      <c r="BE81" s="46"/>
    </row>
    <row r="82" spans="1:57" ht="32.25" customHeight="1">
      <c r="A82" s="47"/>
      <c r="B82" s="55"/>
      <c r="C82" s="55"/>
      <c r="D82" s="46"/>
      <c r="E82" s="47"/>
      <c r="F82" s="47"/>
      <c r="G82" s="47"/>
      <c r="H82" s="46"/>
      <c r="I82" s="47"/>
      <c r="J82" s="47"/>
      <c r="K82" s="47"/>
      <c r="L82" s="47"/>
      <c r="M82" s="47"/>
      <c r="N82" s="47"/>
      <c r="O82" s="47"/>
      <c r="P82" s="47"/>
      <c r="Q82" s="46"/>
      <c r="R82" s="47"/>
      <c r="S82" s="47"/>
      <c r="T82" s="47"/>
      <c r="U82" s="46"/>
      <c r="V82" s="47"/>
      <c r="W82" s="47"/>
      <c r="X82" s="47"/>
      <c r="Y82" s="47"/>
      <c r="Z82" s="46"/>
      <c r="AA82" s="47"/>
      <c r="AB82" s="47"/>
      <c r="AC82" s="47"/>
      <c r="AD82" s="46"/>
      <c r="AE82" s="47"/>
      <c r="AF82" s="47"/>
      <c r="AG82" s="47"/>
      <c r="AH82" s="49"/>
      <c r="AI82" s="47"/>
      <c r="AJ82" s="47"/>
      <c r="AK82" s="47"/>
      <c r="AL82" s="46"/>
      <c r="AM82" s="47"/>
      <c r="AN82" s="47"/>
      <c r="AO82" s="47"/>
      <c r="AP82" s="47"/>
      <c r="AQ82" s="49"/>
      <c r="AR82" s="47"/>
      <c r="AS82" s="47"/>
      <c r="AT82" s="47"/>
      <c r="AU82" s="51"/>
      <c r="AV82" s="47"/>
      <c r="AW82" s="47"/>
      <c r="AX82" s="47"/>
      <c r="AY82" s="47"/>
      <c r="AZ82" s="47"/>
      <c r="BA82" s="47"/>
      <c r="BB82" s="47"/>
      <c r="BC82" s="47"/>
      <c r="BD82" s="46"/>
      <c r="BE82" s="46"/>
    </row>
    <row r="83" spans="1:57" ht="23.25" customHeight="1">
      <c r="A83" s="47"/>
      <c r="B83" s="55"/>
      <c r="C83" s="55"/>
      <c r="D83" s="46"/>
      <c r="E83" s="47"/>
      <c r="F83" s="47"/>
      <c r="G83" s="47"/>
      <c r="H83" s="46"/>
      <c r="I83" s="47"/>
      <c r="J83" s="47"/>
      <c r="K83" s="47"/>
      <c r="L83" s="47"/>
      <c r="M83" s="47"/>
      <c r="N83" s="47"/>
      <c r="O83" s="47"/>
      <c r="P83" s="47"/>
      <c r="Q83" s="46"/>
      <c r="R83" s="47"/>
      <c r="S83" s="47"/>
      <c r="T83" s="47"/>
      <c r="U83" s="46"/>
      <c r="V83" s="47"/>
      <c r="W83" s="47"/>
      <c r="X83" s="47"/>
      <c r="Y83" s="47"/>
      <c r="Z83" s="46"/>
      <c r="AA83" s="47"/>
      <c r="AB83" s="47"/>
      <c r="AC83" s="47"/>
      <c r="AD83" s="46"/>
      <c r="AE83" s="47"/>
      <c r="AF83" s="47"/>
      <c r="AG83" s="47"/>
      <c r="AH83" s="49"/>
      <c r="AI83" s="47"/>
      <c r="AJ83" s="47"/>
      <c r="AK83" s="47"/>
      <c r="AL83" s="46"/>
      <c r="AM83" s="47"/>
      <c r="AN83" s="47"/>
      <c r="AO83" s="47"/>
      <c r="AP83" s="47"/>
      <c r="AQ83" s="49"/>
      <c r="AR83" s="47"/>
      <c r="AS83" s="47"/>
      <c r="AT83" s="47"/>
      <c r="AU83" s="51"/>
      <c r="AV83" s="47"/>
      <c r="AW83" s="47"/>
      <c r="AX83" s="47"/>
      <c r="AY83" s="47"/>
      <c r="AZ83" s="47"/>
      <c r="BA83" s="47"/>
      <c r="BB83" s="47"/>
      <c r="BC83" s="47"/>
      <c r="BD83" s="46"/>
      <c r="BE83" s="46"/>
    </row>
    <row r="84" spans="1:57" ht="36" customHeight="1">
      <c r="A84" s="47"/>
      <c r="B84" s="55"/>
      <c r="C84" s="55"/>
      <c r="D84" s="46"/>
      <c r="E84" s="47"/>
      <c r="F84" s="47"/>
      <c r="G84" s="47"/>
      <c r="H84" s="46"/>
      <c r="I84" s="47"/>
      <c r="J84" s="47"/>
      <c r="K84" s="47"/>
      <c r="L84" s="47"/>
      <c r="M84" s="47"/>
      <c r="N84" s="47"/>
      <c r="O84" s="47"/>
      <c r="P84" s="47"/>
      <c r="Q84" s="46"/>
      <c r="R84" s="47"/>
      <c r="S84" s="47"/>
      <c r="T84" s="47"/>
      <c r="U84" s="46"/>
      <c r="V84" s="47"/>
      <c r="W84" s="47"/>
      <c r="X84" s="47"/>
      <c r="Y84" s="47"/>
      <c r="Z84" s="46"/>
      <c r="AA84" s="47"/>
      <c r="AB84" s="47"/>
      <c r="AC84" s="47"/>
      <c r="AD84" s="46"/>
      <c r="AE84" s="47"/>
      <c r="AF84" s="47"/>
      <c r="AG84" s="47"/>
      <c r="AH84" s="50"/>
      <c r="AI84" s="47"/>
      <c r="AJ84" s="47"/>
      <c r="AK84" s="47"/>
      <c r="AL84" s="46"/>
      <c r="AM84" s="47"/>
      <c r="AN84" s="47"/>
      <c r="AO84" s="47"/>
      <c r="AP84" s="47"/>
      <c r="AQ84" s="50"/>
      <c r="AR84" s="47"/>
      <c r="AS84" s="47"/>
      <c r="AT84" s="47"/>
      <c r="AU84" s="51"/>
      <c r="AV84" s="47"/>
      <c r="AW84" s="47"/>
      <c r="AX84" s="47"/>
      <c r="AY84" s="47"/>
      <c r="AZ84" s="47"/>
      <c r="BA84" s="47"/>
      <c r="BB84" s="47"/>
      <c r="BC84" s="47"/>
      <c r="BD84" s="46"/>
      <c r="BE84" s="46"/>
    </row>
    <row r="85" spans="1:57" ht="22.5" customHeight="1">
      <c r="A85" s="47"/>
      <c r="B85" s="55"/>
      <c r="C85" s="55"/>
      <c r="D85" s="45" t="s">
        <v>14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2"/>
    </row>
    <row r="86" spans="1:57" ht="22.5" customHeight="1">
      <c r="A86" s="47"/>
      <c r="B86" s="55"/>
      <c r="C86" s="55"/>
      <c r="D86" s="3">
        <v>36</v>
      </c>
      <c r="E86" s="3">
        <v>37</v>
      </c>
      <c r="F86" s="3">
        <v>38</v>
      </c>
      <c r="G86" s="3">
        <v>39</v>
      </c>
      <c r="H86" s="3">
        <v>40</v>
      </c>
      <c r="I86" s="3">
        <v>41</v>
      </c>
      <c r="J86" s="3">
        <v>42</v>
      </c>
      <c r="K86" s="3">
        <v>43</v>
      </c>
      <c r="L86" s="3">
        <v>44</v>
      </c>
      <c r="M86" s="3">
        <v>45</v>
      </c>
      <c r="N86" s="3">
        <v>46</v>
      </c>
      <c r="O86" s="3">
        <v>47</v>
      </c>
      <c r="P86" s="3">
        <v>48</v>
      </c>
      <c r="Q86" s="3">
        <v>49</v>
      </c>
      <c r="R86" s="3">
        <v>50</v>
      </c>
      <c r="S86" s="3">
        <v>51</v>
      </c>
      <c r="T86" s="3">
        <v>52</v>
      </c>
      <c r="U86" s="3">
        <v>53</v>
      </c>
      <c r="V86" s="4" t="s">
        <v>20</v>
      </c>
      <c r="W86" s="4" t="s">
        <v>21</v>
      </c>
      <c r="X86" s="4" t="s">
        <v>22</v>
      </c>
      <c r="Y86" s="4" t="s">
        <v>23</v>
      </c>
      <c r="Z86" s="4" t="s">
        <v>24</v>
      </c>
      <c r="AA86" s="4" t="s">
        <v>25</v>
      </c>
      <c r="AB86" s="4" t="s">
        <v>26</v>
      </c>
      <c r="AC86" s="4" t="s">
        <v>27</v>
      </c>
      <c r="AD86" s="4" t="s">
        <v>28</v>
      </c>
      <c r="AE86" s="3">
        <v>10</v>
      </c>
      <c r="AF86" s="3">
        <v>11</v>
      </c>
      <c r="AG86" s="3">
        <v>12</v>
      </c>
      <c r="AH86" s="3">
        <v>13</v>
      </c>
      <c r="AI86" s="3">
        <v>14</v>
      </c>
      <c r="AJ86" s="3">
        <v>15</v>
      </c>
      <c r="AK86" s="3">
        <v>16</v>
      </c>
      <c r="AL86" s="3">
        <v>17</v>
      </c>
      <c r="AM86" s="3">
        <v>18</v>
      </c>
      <c r="AN86" s="3">
        <v>19</v>
      </c>
      <c r="AO86" s="3">
        <v>20</v>
      </c>
      <c r="AP86" s="3">
        <v>21</v>
      </c>
      <c r="AQ86" s="3">
        <v>22</v>
      </c>
      <c r="AR86" s="3">
        <v>23</v>
      </c>
      <c r="AS86" s="3">
        <v>24</v>
      </c>
      <c r="AT86" s="3">
        <v>25</v>
      </c>
      <c r="AU86" s="3">
        <v>26</v>
      </c>
      <c r="AV86" s="3">
        <v>27</v>
      </c>
      <c r="AW86" s="3">
        <v>28</v>
      </c>
      <c r="AX86" s="3">
        <v>29</v>
      </c>
      <c r="AY86" s="3">
        <v>30</v>
      </c>
      <c r="AZ86" s="3">
        <v>31</v>
      </c>
      <c r="BA86" s="3">
        <v>32</v>
      </c>
      <c r="BB86" s="3">
        <v>33</v>
      </c>
      <c r="BC86" s="3">
        <v>34</v>
      </c>
      <c r="BD86" s="3">
        <v>35</v>
      </c>
      <c r="BE86" s="2"/>
    </row>
    <row r="87" spans="1:57" ht="12.75" customHeight="1">
      <c r="A87" s="47"/>
      <c r="B87" s="55"/>
      <c r="C87" s="55"/>
      <c r="D87" s="45" t="s">
        <v>15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2"/>
    </row>
    <row r="88" spans="1:57" ht="15" customHeight="1">
      <c r="A88" s="47"/>
      <c r="B88" s="55"/>
      <c r="C88" s="55"/>
      <c r="D88" s="3">
        <v>1</v>
      </c>
      <c r="E88" s="3">
        <v>2</v>
      </c>
      <c r="F88" s="3">
        <v>3</v>
      </c>
      <c r="G88" s="3">
        <v>4</v>
      </c>
      <c r="H88" s="3">
        <v>5</v>
      </c>
      <c r="I88" s="3">
        <v>6</v>
      </c>
      <c r="J88" s="3">
        <v>7</v>
      </c>
      <c r="K88" s="3">
        <v>8</v>
      </c>
      <c r="L88" s="3">
        <v>9</v>
      </c>
      <c r="M88" s="3">
        <v>10</v>
      </c>
      <c r="N88" s="3">
        <v>11</v>
      </c>
      <c r="O88" s="3">
        <v>12</v>
      </c>
      <c r="P88" s="3">
        <v>13</v>
      </c>
      <c r="Q88" s="3">
        <v>14</v>
      </c>
      <c r="R88" s="3">
        <v>15</v>
      </c>
      <c r="S88" s="3">
        <v>16</v>
      </c>
      <c r="T88" s="3">
        <v>17</v>
      </c>
      <c r="U88" s="3">
        <v>18</v>
      </c>
      <c r="V88" s="3">
        <v>19</v>
      </c>
      <c r="W88" s="3">
        <v>20</v>
      </c>
      <c r="X88" s="3">
        <v>21</v>
      </c>
      <c r="Y88" s="3">
        <v>22</v>
      </c>
      <c r="Z88" s="3">
        <v>23</v>
      </c>
      <c r="AA88" s="3">
        <v>24</v>
      </c>
      <c r="AB88" s="3">
        <v>25</v>
      </c>
      <c r="AC88" s="3">
        <v>26</v>
      </c>
      <c r="AD88" s="3">
        <v>27</v>
      </c>
      <c r="AE88" s="3">
        <v>28</v>
      </c>
      <c r="AF88" s="3">
        <v>29</v>
      </c>
      <c r="AG88" s="3">
        <v>30</v>
      </c>
      <c r="AH88" s="3">
        <v>31</v>
      </c>
      <c r="AI88" s="3">
        <v>32</v>
      </c>
      <c r="AJ88" s="3">
        <v>33</v>
      </c>
      <c r="AK88" s="3">
        <v>34</v>
      </c>
      <c r="AL88" s="3">
        <v>35</v>
      </c>
      <c r="AM88" s="3">
        <v>36</v>
      </c>
      <c r="AN88" s="3">
        <v>37</v>
      </c>
      <c r="AO88" s="3">
        <v>38</v>
      </c>
      <c r="AP88" s="3">
        <v>39</v>
      </c>
      <c r="AQ88" s="3">
        <v>40</v>
      </c>
      <c r="AR88" s="3">
        <v>41</v>
      </c>
      <c r="AS88" s="3">
        <v>42</v>
      </c>
      <c r="AT88" s="3">
        <v>43</v>
      </c>
      <c r="AU88" s="3">
        <v>44</v>
      </c>
      <c r="AV88" s="3">
        <v>45</v>
      </c>
      <c r="AW88" s="3">
        <v>46</v>
      </c>
      <c r="AX88" s="3">
        <v>47</v>
      </c>
      <c r="AY88" s="3">
        <v>48</v>
      </c>
      <c r="AZ88" s="3">
        <v>49</v>
      </c>
      <c r="BA88" s="3">
        <v>50</v>
      </c>
      <c r="BB88" s="3">
        <v>51</v>
      </c>
      <c r="BC88" s="3">
        <v>52</v>
      </c>
      <c r="BD88" s="3">
        <v>53</v>
      </c>
      <c r="BE88" s="2"/>
    </row>
    <row r="89" spans="1:57" ht="23.25" customHeight="1">
      <c r="A89" s="43" t="s">
        <v>49</v>
      </c>
      <c r="B89" s="43" t="s">
        <v>79</v>
      </c>
      <c r="C89" s="7" t="s">
        <v>29</v>
      </c>
      <c r="D89" s="9">
        <v>7</v>
      </c>
      <c r="E89" s="9">
        <v>7</v>
      </c>
      <c r="F89" s="9">
        <v>7</v>
      </c>
      <c r="G89" s="9">
        <v>7</v>
      </c>
      <c r="H89" s="9">
        <v>7</v>
      </c>
      <c r="I89" s="9">
        <v>7</v>
      </c>
      <c r="J89" s="9">
        <v>7</v>
      </c>
      <c r="K89" s="9">
        <v>7</v>
      </c>
      <c r="L89" s="9">
        <v>7</v>
      </c>
      <c r="M89" s="9">
        <v>7</v>
      </c>
      <c r="N89" s="9">
        <v>7</v>
      </c>
      <c r="O89" s="9">
        <v>7</v>
      </c>
      <c r="P89" s="9">
        <v>7</v>
      </c>
      <c r="Q89" s="9">
        <v>7</v>
      </c>
      <c r="R89" s="9">
        <v>7</v>
      </c>
      <c r="S89" s="9">
        <v>7</v>
      </c>
      <c r="T89" s="9">
        <v>7</v>
      </c>
      <c r="U89" s="9">
        <v>0</v>
      </c>
      <c r="V89" s="9">
        <v>0</v>
      </c>
      <c r="W89" s="9">
        <v>11</v>
      </c>
      <c r="X89" s="9">
        <v>11</v>
      </c>
      <c r="Y89" s="9">
        <v>11</v>
      </c>
      <c r="Z89" s="9">
        <v>11</v>
      </c>
      <c r="AA89" s="9">
        <v>11</v>
      </c>
      <c r="AB89" s="9">
        <v>11</v>
      </c>
      <c r="AC89" s="9">
        <v>11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5">
        <v>191</v>
      </c>
    </row>
    <row r="90" spans="1:57" ht="30" customHeight="1">
      <c r="A90" s="44"/>
      <c r="B90" s="44"/>
      <c r="C90" s="6" t="s">
        <v>30</v>
      </c>
      <c r="D90" s="9">
        <v>3.5</v>
      </c>
      <c r="E90" s="9">
        <v>3.5</v>
      </c>
      <c r="F90" s="9">
        <v>3.5</v>
      </c>
      <c r="G90" s="9">
        <v>3.5</v>
      </c>
      <c r="H90" s="9">
        <v>3.5</v>
      </c>
      <c r="I90" s="9">
        <v>3.5</v>
      </c>
      <c r="J90" s="9">
        <v>3.5</v>
      </c>
      <c r="K90" s="9">
        <v>3.5</v>
      </c>
      <c r="L90" s="9">
        <v>3.5</v>
      </c>
      <c r="M90" s="9">
        <v>3.5</v>
      </c>
      <c r="N90" s="9">
        <v>3.5</v>
      </c>
      <c r="O90" s="9">
        <v>3.5</v>
      </c>
      <c r="P90" s="9">
        <v>3.5</v>
      </c>
      <c r="Q90" s="9">
        <v>3.5</v>
      </c>
      <c r="R90" s="9">
        <v>3.5</v>
      </c>
      <c r="S90" s="9">
        <v>3.5</v>
      </c>
      <c r="T90" s="9">
        <v>3.5</v>
      </c>
      <c r="U90" s="9">
        <v>0</v>
      </c>
      <c r="V90" s="9">
        <v>0</v>
      </c>
      <c r="W90" s="9">
        <v>5.5</v>
      </c>
      <c r="X90" s="9">
        <v>5.5</v>
      </c>
      <c r="Y90" s="9">
        <v>5.5</v>
      </c>
      <c r="Z90" s="9">
        <v>5.5</v>
      </c>
      <c r="AA90" s="9">
        <v>5.5</v>
      </c>
      <c r="AB90" s="9">
        <v>5.5</v>
      </c>
      <c r="AC90" s="9">
        <v>5.5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5">
        <v>96</v>
      </c>
    </row>
    <row r="91" spans="1:57" ht="21.75" customHeight="1">
      <c r="A91" s="39" t="s">
        <v>51</v>
      </c>
      <c r="B91" s="39" t="s">
        <v>80</v>
      </c>
      <c r="C91" s="8" t="s">
        <v>29</v>
      </c>
      <c r="D91" s="9">
        <v>3</v>
      </c>
      <c r="E91" s="9">
        <v>3</v>
      </c>
      <c r="F91" s="9">
        <v>3</v>
      </c>
      <c r="G91" s="9">
        <v>3</v>
      </c>
      <c r="H91" s="9">
        <v>3</v>
      </c>
      <c r="I91" s="9">
        <v>3</v>
      </c>
      <c r="J91" s="9">
        <v>3</v>
      </c>
      <c r="K91" s="9">
        <v>3</v>
      </c>
      <c r="L91" s="9">
        <v>3</v>
      </c>
      <c r="M91" s="9">
        <v>3</v>
      </c>
      <c r="N91" s="9">
        <v>3</v>
      </c>
      <c r="O91" s="9">
        <v>3</v>
      </c>
      <c r="P91" s="9">
        <v>3</v>
      </c>
      <c r="Q91" s="9">
        <v>3</v>
      </c>
      <c r="R91" s="9">
        <v>3</v>
      </c>
      <c r="S91" s="9">
        <v>3</v>
      </c>
      <c r="T91" s="9">
        <v>3</v>
      </c>
      <c r="U91" s="9">
        <v>0</v>
      </c>
      <c r="V91" s="9">
        <v>0</v>
      </c>
      <c r="W91" s="9">
        <v>4</v>
      </c>
      <c r="X91" s="9">
        <v>4</v>
      </c>
      <c r="Y91" s="9">
        <v>4</v>
      </c>
      <c r="Z91" s="9">
        <v>4</v>
      </c>
      <c r="AA91" s="9">
        <v>4</v>
      </c>
      <c r="AB91" s="9">
        <v>4</v>
      </c>
      <c r="AC91" s="9">
        <v>4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79</v>
      </c>
    </row>
    <row r="92" spans="1:57" ht="22.5" customHeight="1">
      <c r="A92" s="40"/>
      <c r="B92" s="40"/>
      <c r="C92" s="6" t="s">
        <v>30</v>
      </c>
      <c r="D92" s="9">
        <v>1.5</v>
      </c>
      <c r="E92" s="9">
        <v>1.5</v>
      </c>
      <c r="F92" s="9">
        <v>1.5</v>
      </c>
      <c r="G92" s="9">
        <v>1.5</v>
      </c>
      <c r="H92" s="9">
        <v>1.5</v>
      </c>
      <c r="I92" s="9">
        <v>1.5</v>
      </c>
      <c r="J92" s="9">
        <v>1.5</v>
      </c>
      <c r="K92" s="9">
        <v>1.5</v>
      </c>
      <c r="L92" s="9">
        <v>1.5</v>
      </c>
      <c r="M92" s="9">
        <v>1.5</v>
      </c>
      <c r="N92" s="9">
        <v>1.5</v>
      </c>
      <c r="O92" s="9">
        <v>1.5</v>
      </c>
      <c r="P92" s="9">
        <v>1.5</v>
      </c>
      <c r="Q92" s="9">
        <v>1.5</v>
      </c>
      <c r="R92" s="9">
        <v>1.5</v>
      </c>
      <c r="S92" s="9">
        <v>1.5</v>
      </c>
      <c r="T92" s="9">
        <v>1.5</v>
      </c>
      <c r="U92" s="9">
        <v>0</v>
      </c>
      <c r="V92" s="9">
        <v>0</v>
      </c>
      <c r="W92" s="9">
        <v>2</v>
      </c>
      <c r="X92" s="9">
        <v>2</v>
      </c>
      <c r="Y92" s="9">
        <v>2</v>
      </c>
      <c r="Z92" s="9">
        <v>2</v>
      </c>
      <c r="AA92" s="9">
        <v>2</v>
      </c>
      <c r="AB92" s="9">
        <v>2</v>
      </c>
      <c r="AC92" s="9">
        <v>2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39</v>
      </c>
    </row>
    <row r="93" spans="1:57" ht="36.75" customHeight="1">
      <c r="A93" s="39" t="s">
        <v>111</v>
      </c>
      <c r="B93" s="41" t="s">
        <v>112</v>
      </c>
      <c r="C93" s="8" t="s">
        <v>29</v>
      </c>
      <c r="D93" s="9">
        <v>4</v>
      </c>
      <c r="E93" s="9">
        <v>4</v>
      </c>
      <c r="F93" s="9">
        <v>4</v>
      </c>
      <c r="G93" s="9">
        <v>4</v>
      </c>
      <c r="H93" s="9">
        <v>4</v>
      </c>
      <c r="I93" s="9">
        <v>4</v>
      </c>
      <c r="J93" s="9">
        <v>4</v>
      </c>
      <c r="K93" s="9">
        <v>4</v>
      </c>
      <c r="L93" s="9">
        <v>4</v>
      </c>
      <c r="M93" s="9">
        <v>4</v>
      </c>
      <c r="N93" s="9">
        <v>4</v>
      </c>
      <c r="O93" s="9">
        <v>4</v>
      </c>
      <c r="P93" s="9">
        <v>4</v>
      </c>
      <c r="Q93" s="9">
        <v>3</v>
      </c>
      <c r="R93" s="9">
        <v>3</v>
      </c>
      <c r="S93" s="9">
        <v>3</v>
      </c>
      <c r="T93" s="9">
        <v>2</v>
      </c>
      <c r="U93" s="9">
        <v>0</v>
      </c>
      <c r="V93" s="9">
        <v>0</v>
      </c>
      <c r="W93" s="9">
        <v>7</v>
      </c>
      <c r="X93" s="9">
        <v>7</v>
      </c>
      <c r="Y93" s="9">
        <v>7</v>
      </c>
      <c r="Z93" s="9">
        <v>7</v>
      </c>
      <c r="AA93" s="9">
        <v>7</v>
      </c>
      <c r="AB93" s="9">
        <v>7</v>
      </c>
      <c r="AC93" s="9">
        <v>7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112</v>
      </c>
    </row>
    <row r="94" spans="1:57" ht="22.5" customHeight="1">
      <c r="A94" s="40"/>
      <c r="B94" s="41"/>
      <c r="C94" s="6" t="s">
        <v>30</v>
      </c>
      <c r="D94" s="9">
        <v>2</v>
      </c>
      <c r="E94" s="9">
        <v>2</v>
      </c>
      <c r="F94" s="9">
        <v>1.5</v>
      </c>
      <c r="G94" s="9">
        <v>1.5</v>
      </c>
      <c r="H94" s="9">
        <v>2</v>
      </c>
      <c r="I94" s="9">
        <v>2</v>
      </c>
      <c r="J94" s="9">
        <v>2</v>
      </c>
      <c r="K94" s="9">
        <v>2</v>
      </c>
      <c r="L94" s="9">
        <v>2</v>
      </c>
      <c r="M94" s="9">
        <v>2</v>
      </c>
      <c r="N94" s="9">
        <v>2</v>
      </c>
      <c r="O94" s="9">
        <v>2</v>
      </c>
      <c r="P94" s="9">
        <v>2</v>
      </c>
      <c r="Q94" s="9">
        <v>1.5</v>
      </c>
      <c r="R94" s="9">
        <v>1.5</v>
      </c>
      <c r="S94" s="9">
        <v>1.5</v>
      </c>
      <c r="T94" s="9">
        <v>1</v>
      </c>
      <c r="U94" s="9">
        <v>0</v>
      </c>
      <c r="V94" s="9">
        <v>0</v>
      </c>
      <c r="W94" s="9">
        <v>3.5</v>
      </c>
      <c r="X94" s="9">
        <v>3.5</v>
      </c>
      <c r="Y94" s="9">
        <v>3.5</v>
      </c>
      <c r="Z94" s="9">
        <v>3.5</v>
      </c>
      <c r="AA94" s="9">
        <v>3.5</v>
      </c>
      <c r="AB94" s="9">
        <v>3.5</v>
      </c>
      <c r="AC94" s="9">
        <v>3.5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56</v>
      </c>
    </row>
    <row r="95" spans="1:57" ht="29.25" customHeight="1">
      <c r="A95" s="39" t="s">
        <v>60</v>
      </c>
      <c r="B95" s="39" t="s">
        <v>61</v>
      </c>
      <c r="C95" s="29" t="s">
        <v>29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 t="s">
        <v>66</v>
      </c>
      <c r="S95" s="10" t="s">
        <v>66</v>
      </c>
      <c r="T95" s="10" t="s">
        <v>66</v>
      </c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9"/>
      <c r="AF95" s="9"/>
      <c r="AG95" s="9"/>
      <c r="AH95" s="9"/>
      <c r="AI95" s="9"/>
      <c r="AJ95" s="9"/>
      <c r="AK95" s="9"/>
      <c r="AL95" s="10"/>
      <c r="AM95" s="10"/>
      <c r="AN95" s="10"/>
      <c r="AO95" s="10"/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f>SUM(D95:BD95)</f>
        <v>0</v>
      </c>
    </row>
    <row r="96" spans="1:57" ht="21" customHeight="1">
      <c r="A96" s="40"/>
      <c r="B96" s="40"/>
      <c r="C96" s="8" t="s">
        <v>30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 t="s">
        <v>66</v>
      </c>
      <c r="S96" s="10" t="s">
        <v>66</v>
      </c>
      <c r="T96" s="10" t="s">
        <v>66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9"/>
      <c r="AF96" s="9"/>
      <c r="AG96" s="9"/>
      <c r="AH96" s="9"/>
      <c r="AI96" s="9"/>
      <c r="AJ96" s="9"/>
      <c r="AK96" s="9"/>
      <c r="AL96" s="10"/>
      <c r="AM96" s="10"/>
      <c r="AN96" s="10"/>
      <c r="AO96" s="10"/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108</v>
      </c>
    </row>
    <row r="97" spans="1:57" ht="21" customHeight="1">
      <c r="A97" s="26" t="s">
        <v>113</v>
      </c>
      <c r="B97" s="42" t="s">
        <v>114</v>
      </c>
      <c r="C97" s="8" t="s">
        <v>29</v>
      </c>
      <c r="D97" s="9">
        <v>6</v>
      </c>
      <c r="E97" s="9">
        <v>6</v>
      </c>
      <c r="F97" s="9">
        <v>6</v>
      </c>
      <c r="G97" s="9">
        <v>6</v>
      </c>
      <c r="H97" s="9">
        <v>6</v>
      </c>
      <c r="I97" s="9">
        <v>6</v>
      </c>
      <c r="J97" s="9">
        <v>6</v>
      </c>
      <c r="K97" s="9">
        <v>6</v>
      </c>
      <c r="L97" s="9">
        <v>6</v>
      </c>
      <c r="M97" s="9">
        <v>6</v>
      </c>
      <c r="N97" s="9">
        <v>6</v>
      </c>
      <c r="O97" s="9">
        <v>6</v>
      </c>
      <c r="P97" s="9">
        <v>6</v>
      </c>
      <c r="Q97" s="9">
        <v>6</v>
      </c>
      <c r="R97" s="9">
        <v>6</v>
      </c>
      <c r="S97" s="9">
        <v>4</v>
      </c>
      <c r="T97" s="9">
        <v>4</v>
      </c>
      <c r="U97" s="9">
        <v>0</v>
      </c>
      <c r="V97" s="9">
        <v>0</v>
      </c>
      <c r="W97" s="34">
        <v>5</v>
      </c>
      <c r="X97" s="34">
        <v>5</v>
      </c>
      <c r="Y97" s="34">
        <v>5</v>
      </c>
      <c r="Z97" s="34">
        <v>5</v>
      </c>
      <c r="AA97" s="34">
        <v>5</v>
      </c>
      <c r="AB97" s="34">
        <v>5</v>
      </c>
      <c r="AC97" s="34">
        <v>5</v>
      </c>
      <c r="AD97" s="9"/>
      <c r="AE97" s="9"/>
      <c r="AF97" s="9"/>
      <c r="AG97" s="9"/>
      <c r="AH97" s="9"/>
      <c r="AI97" s="9"/>
      <c r="AJ97" s="9"/>
      <c r="AK97" s="9"/>
      <c r="AL97" s="10"/>
      <c r="AM97" s="10"/>
      <c r="AN97" s="10"/>
      <c r="AO97" s="10"/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5">
        <v>133</v>
      </c>
    </row>
    <row r="98" spans="1:57" ht="21" customHeight="1">
      <c r="A98" s="25"/>
      <c r="B98" s="42"/>
      <c r="C98" s="8" t="s">
        <v>30</v>
      </c>
      <c r="D98" s="9">
        <v>3</v>
      </c>
      <c r="E98" s="9">
        <v>3</v>
      </c>
      <c r="F98" s="9">
        <v>3</v>
      </c>
      <c r="G98" s="9">
        <v>3</v>
      </c>
      <c r="H98" s="9">
        <v>3</v>
      </c>
      <c r="I98" s="9">
        <v>3</v>
      </c>
      <c r="J98" s="9">
        <v>3</v>
      </c>
      <c r="K98" s="9">
        <v>3</v>
      </c>
      <c r="L98" s="9">
        <v>3</v>
      </c>
      <c r="M98" s="9">
        <v>3</v>
      </c>
      <c r="N98" s="9">
        <v>3</v>
      </c>
      <c r="O98" s="9">
        <v>3</v>
      </c>
      <c r="P98" s="9">
        <v>3</v>
      </c>
      <c r="Q98" s="9">
        <v>3</v>
      </c>
      <c r="R98" s="9">
        <v>3</v>
      </c>
      <c r="S98" s="10">
        <v>2</v>
      </c>
      <c r="T98" s="10">
        <v>2</v>
      </c>
      <c r="U98" s="9">
        <v>0</v>
      </c>
      <c r="V98" s="9">
        <v>0</v>
      </c>
      <c r="W98" s="9">
        <v>0.5</v>
      </c>
      <c r="X98" s="9">
        <v>2.5</v>
      </c>
      <c r="Y98" s="9">
        <v>2.5</v>
      </c>
      <c r="Z98" s="9">
        <v>2.5</v>
      </c>
      <c r="AA98" s="9">
        <v>2.5</v>
      </c>
      <c r="AB98" s="9">
        <v>2.5</v>
      </c>
      <c r="AC98" s="9">
        <v>2.5</v>
      </c>
      <c r="AD98" s="9"/>
      <c r="AE98" s="9"/>
      <c r="AF98" s="9"/>
      <c r="AG98" s="9"/>
      <c r="AH98" s="9"/>
      <c r="AI98" s="9"/>
      <c r="AJ98" s="9"/>
      <c r="AK98" s="9"/>
      <c r="AL98" s="10"/>
      <c r="AM98" s="10"/>
      <c r="AN98" s="10"/>
      <c r="AO98" s="10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5">
        <v>66</v>
      </c>
    </row>
    <row r="99" spans="1:57" ht="21" customHeight="1">
      <c r="A99" s="25" t="s">
        <v>115</v>
      </c>
      <c r="B99" s="39" t="s">
        <v>116</v>
      </c>
      <c r="C99" s="8" t="s">
        <v>29</v>
      </c>
      <c r="D99" s="9">
        <v>6</v>
      </c>
      <c r="E99" s="9">
        <v>6</v>
      </c>
      <c r="F99" s="9">
        <v>6</v>
      </c>
      <c r="G99" s="9">
        <v>6</v>
      </c>
      <c r="H99" s="9">
        <v>6</v>
      </c>
      <c r="I99" s="9">
        <v>6</v>
      </c>
      <c r="J99" s="9">
        <v>6</v>
      </c>
      <c r="K99" s="9">
        <v>6</v>
      </c>
      <c r="L99" s="9">
        <v>6</v>
      </c>
      <c r="M99" s="9">
        <v>6</v>
      </c>
      <c r="N99" s="9">
        <v>6</v>
      </c>
      <c r="O99" s="9">
        <v>6</v>
      </c>
      <c r="P99" s="9">
        <v>6</v>
      </c>
      <c r="Q99" s="9">
        <v>6</v>
      </c>
      <c r="R99" s="9">
        <v>6</v>
      </c>
      <c r="S99" s="9">
        <v>4</v>
      </c>
      <c r="T99" s="9">
        <v>4</v>
      </c>
      <c r="U99" s="9">
        <v>0</v>
      </c>
      <c r="V99" s="9">
        <v>0</v>
      </c>
      <c r="W99" s="34">
        <v>5</v>
      </c>
      <c r="X99" s="34">
        <v>5</v>
      </c>
      <c r="Y99" s="34">
        <v>5</v>
      </c>
      <c r="Z99" s="34">
        <v>5</v>
      </c>
      <c r="AA99" s="34">
        <v>5</v>
      </c>
      <c r="AB99" s="34">
        <v>5</v>
      </c>
      <c r="AC99" s="34">
        <v>5</v>
      </c>
      <c r="AD99" s="9"/>
      <c r="AE99" s="9"/>
      <c r="AF99" s="9"/>
      <c r="AG99" s="9"/>
      <c r="AH99" s="9"/>
      <c r="AI99" s="9"/>
      <c r="AJ99" s="9"/>
      <c r="AK99" s="9"/>
      <c r="AL99" s="10"/>
      <c r="AM99" s="10"/>
      <c r="AN99" s="10"/>
      <c r="AO99" s="10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7">
        <v>133</v>
      </c>
    </row>
    <row r="100" spans="1:57" ht="27.75" customHeight="1">
      <c r="A100" s="25"/>
      <c r="B100" s="40"/>
      <c r="C100" s="8" t="s">
        <v>30</v>
      </c>
      <c r="D100" s="9">
        <v>3</v>
      </c>
      <c r="E100" s="9">
        <v>3</v>
      </c>
      <c r="F100" s="9">
        <v>3</v>
      </c>
      <c r="G100" s="9">
        <v>3</v>
      </c>
      <c r="H100" s="9">
        <v>3</v>
      </c>
      <c r="I100" s="9">
        <v>3</v>
      </c>
      <c r="J100" s="9">
        <v>3</v>
      </c>
      <c r="K100" s="9">
        <v>3</v>
      </c>
      <c r="L100" s="9">
        <v>3</v>
      </c>
      <c r="M100" s="9">
        <v>3</v>
      </c>
      <c r="N100" s="9">
        <v>3</v>
      </c>
      <c r="O100" s="9">
        <v>3</v>
      </c>
      <c r="P100" s="9">
        <v>3</v>
      </c>
      <c r="Q100" s="9">
        <v>3</v>
      </c>
      <c r="R100" s="9">
        <v>3</v>
      </c>
      <c r="S100" s="10">
        <v>2</v>
      </c>
      <c r="T100" s="10">
        <v>2</v>
      </c>
      <c r="U100" s="9">
        <v>0</v>
      </c>
      <c r="V100" s="9">
        <v>0</v>
      </c>
      <c r="W100" s="9">
        <v>0.5</v>
      </c>
      <c r="X100" s="9">
        <v>2.5</v>
      </c>
      <c r="Y100" s="9">
        <v>2.5</v>
      </c>
      <c r="Z100" s="9">
        <v>2.5</v>
      </c>
      <c r="AA100" s="9">
        <v>2.5</v>
      </c>
      <c r="AB100" s="9">
        <v>2.5</v>
      </c>
      <c r="AC100" s="9">
        <v>2.5</v>
      </c>
      <c r="AD100" s="9"/>
      <c r="AE100" s="9"/>
      <c r="AF100" s="9"/>
      <c r="AG100" s="9"/>
      <c r="AH100" s="9"/>
      <c r="AI100" s="9"/>
      <c r="AJ100" s="9"/>
      <c r="AK100" s="9"/>
      <c r="AL100" s="10"/>
      <c r="AM100" s="10"/>
      <c r="AN100" s="10"/>
      <c r="AO100" s="10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7">
        <v>66</v>
      </c>
    </row>
    <row r="101" spans="1:57" ht="27.75" customHeight="1">
      <c r="A101" s="25" t="s">
        <v>117</v>
      </c>
      <c r="B101" s="25" t="s">
        <v>61</v>
      </c>
      <c r="C101" s="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9"/>
      <c r="V101" s="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108</v>
      </c>
    </row>
    <row r="102" spans="1:57" ht="27.75" customHeight="1">
      <c r="A102" s="26" t="s">
        <v>118</v>
      </c>
      <c r="B102" s="43" t="s">
        <v>119</v>
      </c>
      <c r="C102" s="8" t="s">
        <v>29</v>
      </c>
      <c r="D102" s="9">
        <v>7</v>
      </c>
      <c r="E102" s="9">
        <v>7</v>
      </c>
      <c r="F102" s="9">
        <v>7</v>
      </c>
      <c r="G102" s="9">
        <v>7</v>
      </c>
      <c r="H102" s="9">
        <v>7</v>
      </c>
      <c r="I102" s="9">
        <v>7</v>
      </c>
      <c r="J102" s="9">
        <v>7</v>
      </c>
      <c r="K102" s="9">
        <v>7</v>
      </c>
      <c r="L102" s="9">
        <v>7</v>
      </c>
      <c r="M102" s="9">
        <v>7</v>
      </c>
      <c r="N102" s="9">
        <v>7</v>
      </c>
      <c r="O102" s="9">
        <v>7</v>
      </c>
      <c r="P102" s="9">
        <v>7</v>
      </c>
      <c r="Q102" s="9">
        <v>7</v>
      </c>
      <c r="R102" s="9">
        <v>7</v>
      </c>
      <c r="S102" s="9">
        <v>6</v>
      </c>
      <c r="T102" s="9">
        <v>6</v>
      </c>
      <c r="U102" s="9">
        <v>0</v>
      </c>
      <c r="V102" s="9">
        <v>0</v>
      </c>
      <c r="W102" s="9">
        <v>7</v>
      </c>
      <c r="X102" s="9">
        <v>7</v>
      </c>
      <c r="Y102" s="9">
        <v>7</v>
      </c>
      <c r="Z102" s="9">
        <v>7</v>
      </c>
      <c r="AA102" s="9">
        <v>7</v>
      </c>
      <c r="AB102" s="9">
        <v>7</v>
      </c>
      <c r="AC102" s="9">
        <v>7</v>
      </c>
      <c r="AD102" s="34"/>
      <c r="AE102" s="34"/>
      <c r="AF102" s="34"/>
      <c r="AG102" s="34"/>
      <c r="AH102" s="34"/>
      <c r="AI102" s="34"/>
      <c r="AJ102" s="34"/>
      <c r="AK102" s="34"/>
      <c r="AL102" s="10"/>
      <c r="AM102" s="10"/>
      <c r="AN102" s="10"/>
      <c r="AO102" s="10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5">
        <v>160</v>
      </c>
    </row>
    <row r="103" spans="1:57" ht="27.75" customHeight="1">
      <c r="A103" s="25"/>
      <c r="B103" s="44"/>
      <c r="C103" s="8" t="s">
        <v>30</v>
      </c>
      <c r="D103" s="9">
        <v>3.5</v>
      </c>
      <c r="E103" s="9">
        <v>3.5</v>
      </c>
      <c r="F103" s="9">
        <v>3.5</v>
      </c>
      <c r="G103" s="9">
        <v>3.5</v>
      </c>
      <c r="H103" s="9">
        <v>3.5</v>
      </c>
      <c r="I103" s="9">
        <v>3.5</v>
      </c>
      <c r="J103" s="9">
        <v>3.5</v>
      </c>
      <c r="K103" s="9">
        <v>3.5</v>
      </c>
      <c r="L103" s="9">
        <v>3.5</v>
      </c>
      <c r="M103" s="9">
        <v>3.5</v>
      </c>
      <c r="N103" s="9">
        <v>3.5</v>
      </c>
      <c r="O103" s="9">
        <v>3.5</v>
      </c>
      <c r="P103" s="9">
        <v>3.5</v>
      </c>
      <c r="Q103" s="9">
        <v>3.5</v>
      </c>
      <c r="R103" s="9">
        <v>3.5</v>
      </c>
      <c r="S103" s="9">
        <v>3</v>
      </c>
      <c r="T103" s="9">
        <v>3</v>
      </c>
      <c r="U103" s="9">
        <v>0</v>
      </c>
      <c r="V103" s="9">
        <v>0</v>
      </c>
      <c r="W103" s="9">
        <v>3.5</v>
      </c>
      <c r="X103" s="9">
        <v>3.5</v>
      </c>
      <c r="Y103" s="9">
        <v>3.5</v>
      </c>
      <c r="Z103" s="9">
        <v>3.5</v>
      </c>
      <c r="AA103" s="9">
        <v>3.5</v>
      </c>
      <c r="AB103" s="9">
        <v>3.5</v>
      </c>
      <c r="AC103" s="9">
        <v>3.5</v>
      </c>
      <c r="AD103" s="9"/>
      <c r="AE103" s="34"/>
      <c r="AF103" s="34"/>
      <c r="AG103" s="34"/>
      <c r="AH103" s="34"/>
      <c r="AI103" s="34"/>
      <c r="AJ103" s="34"/>
      <c r="AK103" s="34"/>
      <c r="AL103" s="10"/>
      <c r="AM103" s="10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5">
        <v>80</v>
      </c>
    </row>
    <row r="104" spans="1:57" ht="27.75" customHeight="1">
      <c r="A104" s="25" t="s">
        <v>120</v>
      </c>
      <c r="B104" s="39" t="s">
        <v>121</v>
      </c>
      <c r="C104" s="8" t="s">
        <v>29</v>
      </c>
      <c r="D104" s="9">
        <v>7</v>
      </c>
      <c r="E104" s="9">
        <v>7</v>
      </c>
      <c r="F104" s="9">
        <v>7</v>
      </c>
      <c r="G104" s="9">
        <v>7</v>
      </c>
      <c r="H104" s="9">
        <v>7</v>
      </c>
      <c r="I104" s="9">
        <v>7</v>
      </c>
      <c r="J104" s="9">
        <v>7</v>
      </c>
      <c r="K104" s="9">
        <v>7</v>
      </c>
      <c r="L104" s="9">
        <v>7</v>
      </c>
      <c r="M104" s="9">
        <v>7</v>
      </c>
      <c r="N104" s="9">
        <v>7</v>
      </c>
      <c r="O104" s="9">
        <v>7</v>
      </c>
      <c r="P104" s="9">
        <v>7</v>
      </c>
      <c r="Q104" s="9">
        <v>7</v>
      </c>
      <c r="R104" s="9">
        <v>7</v>
      </c>
      <c r="S104" s="9">
        <v>6</v>
      </c>
      <c r="T104" s="9">
        <v>6</v>
      </c>
      <c r="U104" s="9">
        <v>0</v>
      </c>
      <c r="V104" s="9">
        <v>0</v>
      </c>
      <c r="W104" s="9">
        <v>7</v>
      </c>
      <c r="X104" s="9">
        <v>7</v>
      </c>
      <c r="Y104" s="9">
        <v>7</v>
      </c>
      <c r="Z104" s="9">
        <v>7</v>
      </c>
      <c r="AA104" s="9">
        <v>7</v>
      </c>
      <c r="AB104" s="9">
        <v>7</v>
      </c>
      <c r="AC104" s="9">
        <v>7</v>
      </c>
      <c r="AD104" s="34"/>
      <c r="AE104" s="34"/>
      <c r="AF104" s="34"/>
      <c r="AG104" s="34"/>
      <c r="AH104" s="34"/>
      <c r="AI104" s="34"/>
      <c r="AJ104" s="34"/>
      <c r="AK104" s="34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160</v>
      </c>
    </row>
    <row r="105" spans="1:57" ht="27.75" customHeight="1">
      <c r="A105" s="25"/>
      <c r="B105" s="40"/>
      <c r="C105" s="8" t="s">
        <v>30</v>
      </c>
      <c r="D105" s="9">
        <v>3.5</v>
      </c>
      <c r="E105" s="9">
        <v>3.5</v>
      </c>
      <c r="F105" s="9">
        <v>3.5</v>
      </c>
      <c r="G105" s="9">
        <v>3.5</v>
      </c>
      <c r="H105" s="9">
        <v>3.5</v>
      </c>
      <c r="I105" s="9">
        <v>3.5</v>
      </c>
      <c r="J105" s="9">
        <v>3.5</v>
      </c>
      <c r="K105" s="9">
        <v>3.5</v>
      </c>
      <c r="L105" s="9">
        <v>3.5</v>
      </c>
      <c r="M105" s="9">
        <v>3.5</v>
      </c>
      <c r="N105" s="9">
        <v>3.5</v>
      </c>
      <c r="O105" s="9">
        <v>3.5</v>
      </c>
      <c r="P105" s="9">
        <v>3.5</v>
      </c>
      <c r="Q105" s="9">
        <v>3.5</v>
      </c>
      <c r="R105" s="9">
        <v>3.5</v>
      </c>
      <c r="S105" s="10">
        <v>3</v>
      </c>
      <c r="T105" s="10">
        <v>3</v>
      </c>
      <c r="U105" s="9"/>
      <c r="V105" s="9"/>
      <c r="W105" s="9">
        <v>3.5</v>
      </c>
      <c r="X105" s="9">
        <v>3.5</v>
      </c>
      <c r="Y105" s="9">
        <v>3.5</v>
      </c>
      <c r="Z105" s="9">
        <v>3.5</v>
      </c>
      <c r="AA105" s="9">
        <v>3.5</v>
      </c>
      <c r="AB105" s="9">
        <v>3.5</v>
      </c>
      <c r="AC105" s="9">
        <v>3.5</v>
      </c>
      <c r="AD105" s="9"/>
      <c r="AE105" s="34"/>
      <c r="AF105" s="34"/>
      <c r="AG105" s="34"/>
      <c r="AH105" s="34"/>
      <c r="AI105" s="34"/>
      <c r="AJ105" s="34"/>
      <c r="AK105" s="34"/>
      <c r="AL105" s="10"/>
      <c r="AM105" s="10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80</v>
      </c>
    </row>
    <row r="106" spans="1:57" ht="27.75" customHeight="1">
      <c r="A106" s="25" t="s">
        <v>122</v>
      </c>
      <c r="B106" s="25" t="s">
        <v>61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9"/>
      <c r="V106" s="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36</v>
      </c>
    </row>
    <row r="107" spans="1:57" ht="33" customHeight="1">
      <c r="A107" s="43" t="s">
        <v>52</v>
      </c>
      <c r="B107" s="43" t="s">
        <v>81</v>
      </c>
      <c r="C107" s="8" t="s">
        <v>29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34"/>
      <c r="AF107" s="34"/>
      <c r="AG107" s="34"/>
      <c r="AH107" s="34"/>
      <c r="AI107" s="34"/>
      <c r="AJ107" s="34"/>
      <c r="AK107" s="34"/>
      <c r="AL107" s="9"/>
      <c r="AM107" s="9"/>
      <c r="AN107" s="9"/>
      <c r="AO107" s="9"/>
      <c r="AP107" s="9" t="s">
        <v>66</v>
      </c>
      <c r="AQ107" s="9" t="s">
        <v>66</v>
      </c>
      <c r="AR107" s="9" t="s">
        <v>66</v>
      </c>
      <c r="AS107" s="9" t="s">
        <v>66</v>
      </c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5">
        <v>0</v>
      </c>
    </row>
    <row r="108" spans="1:57" ht="29.25" customHeight="1">
      <c r="A108" s="44"/>
      <c r="B108" s="44"/>
      <c r="C108" s="8" t="s">
        <v>30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34"/>
      <c r="AF108" s="34"/>
      <c r="AG108" s="34"/>
      <c r="AH108" s="34"/>
      <c r="AI108" s="34"/>
      <c r="AJ108" s="34"/>
      <c r="AK108" s="34"/>
      <c r="AL108" s="9"/>
      <c r="AM108" s="9"/>
      <c r="AN108" s="9"/>
      <c r="AO108" s="9"/>
      <c r="AP108" s="9" t="s">
        <v>66</v>
      </c>
      <c r="AQ108" s="9" t="s">
        <v>66</v>
      </c>
      <c r="AR108" s="9" t="s">
        <v>66</v>
      </c>
      <c r="AS108" s="9" t="s">
        <v>66</v>
      </c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5">
        <v>0</v>
      </c>
    </row>
    <row r="109" spans="1:57" ht="19.5" customHeight="1">
      <c r="A109" s="39" t="s">
        <v>82</v>
      </c>
      <c r="B109" s="39" t="s">
        <v>123</v>
      </c>
      <c r="C109" s="8" t="s">
        <v>29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34"/>
      <c r="AF109" s="34"/>
      <c r="AG109" s="34"/>
      <c r="AH109" s="34"/>
      <c r="AI109" s="34"/>
      <c r="AJ109" s="34"/>
      <c r="AK109" s="34"/>
      <c r="AL109" s="9"/>
      <c r="AM109" s="9"/>
      <c r="AN109" s="9"/>
      <c r="AO109" s="9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</row>
    <row r="110" spans="1:57" ht="27" customHeight="1">
      <c r="A110" s="40"/>
      <c r="B110" s="40"/>
      <c r="C110" s="8" t="s">
        <v>30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34"/>
      <c r="AF110" s="34"/>
      <c r="AG110" s="34"/>
      <c r="AH110" s="34"/>
      <c r="AI110" s="34"/>
      <c r="AJ110" s="34"/>
      <c r="AK110" s="34"/>
      <c r="AL110" s="9"/>
      <c r="AM110" s="9"/>
      <c r="AN110" s="9"/>
      <c r="AO110" s="9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</row>
    <row r="111" spans="1:57" ht="21" customHeight="1">
      <c r="A111" s="39" t="s">
        <v>124</v>
      </c>
      <c r="B111" s="39" t="s">
        <v>48</v>
      </c>
      <c r="C111" s="8" t="s">
        <v>29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0</v>
      </c>
      <c r="V111" s="9">
        <v>0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</row>
    <row r="112" spans="1:57" ht="18.75" customHeight="1">
      <c r="A112" s="40"/>
      <c r="B112" s="40"/>
      <c r="C112" s="8" t="s">
        <v>30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>
        <v>0</v>
      </c>
      <c r="V112" s="9">
        <v>0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</row>
    <row r="113" spans="2:57" ht="19.5" customHeight="1">
      <c r="B113" s="38"/>
      <c r="C113" s="8" t="s">
        <v>29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>
        <v>0</v>
      </c>
      <c r="V113" s="9">
        <v>0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</row>
    <row r="114" spans="1:57" ht="22.5" customHeight="1">
      <c r="A114" s="31" t="s">
        <v>125</v>
      </c>
      <c r="B114" s="25" t="s">
        <v>61</v>
      </c>
      <c r="C114" s="8" t="s">
        <v>30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 t="s">
        <v>66</v>
      </c>
      <c r="S114" s="9" t="s">
        <v>66</v>
      </c>
      <c r="T114" s="9" t="s">
        <v>66</v>
      </c>
      <c r="U114" s="9">
        <v>0</v>
      </c>
      <c r="V114" s="9">
        <v>0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</row>
    <row r="115" spans="1:57" ht="23.25" customHeight="1">
      <c r="A115" s="68" t="s">
        <v>54</v>
      </c>
      <c r="B115" s="69"/>
      <c r="C115" s="70"/>
      <c r="D115" s="11">
        <v>36</v>
      </c>
      <c r="E115" s="11">
        <v>36</v>
      </c>
      <c r="F115" s="11">
        <v>36</v>
      </c>
      <c r="G115" s="11">
        <v>36</v>
      </c>
      <c r="H115" s="11">
        <v>36</v>
      </c>
      <c r="I115" s="11">
        <v>36</v>
      </c>
      <c r="J115" s="11">
        <v>36</v>
      </c>
      <c r="K115" s="11">
        <v>36</v>
      </c>
      <c r="L115" s="11">
        <v>36</v>
      </c>
      <c r="M115" s="11">
        <v>36</v>
      </c>
      <c r="N115" s="11">
        <v>36</v>
      </c>
      <c r="O115" s="11">
        <v>36</v>
      </c>
      <c r="P115" s="11">
        <v>36</v>
      </c>
      <c r="Q115" s="11">
        <v>36</v>
      </c>
      <c r="R115" s="11">
        <v>36</v>
      </c>
      <c r="S115" s="11">
        <v>36</v>
      </c>
      <c r="T115" s="11">
        <v>36</v>
      </c>
      <c r="U115" s="11">
        <v>0</v>
      </c>
      <c r="V115" s="11">
        <v>0</v>
      </c>
      <c r="W115" s="11">
        <v>36</v>
      </c>
      <c r="X115" s="11">
        <v>36</v>
      </c>
      <c r="Y115" s="11">
        <v>36</v>
      </c>
      <c r="Z115" s="11">
        <v>36</v>
      </c>
      <c r="AA115" s="11">
        <v>36</v>
      </c>
      <c r="AB115" s="11">
        <v>36</v>
      </c>
      <c r="AC115" s="11">
        <v>36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/>
      <c r="AM115" s="11"/>
      <c r="AN115" s="11"/>
      <c r="AO115" s="11"/>
      <c r="AP115" s="11"/>
      <c r="AQ115" s="11"/>
      <c r="AR115" s="11"/>
      <c r="AS115" s="11"/>
      <c r="AT115" s="11"/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9">
        <f>SUM(D115:BD115)</f>
        <v>864</v>
      </c>
    </row>
    <row r="116" spans="1:57" ht="27" customHeight="1">
      <c r="A116" s="65" t="s">
        <v>31</v>
      </c>
      <c r="B116" s="66"/>
      <c r="C116" s="67"/>
      <c r="D116" s="11">
        <v>18</v>
      </c>
      <c r="E116" s="11">
        <v>18</v>
      </c>
      <c r="F116" s="11">
        <v>18</v>
      </c>
      <c r="G116" s="11">
        <v>18</v>
      </c>
      <c r="H116" s="11">
        <v>18</v>
      </c>
      <c r="I116" s="11">
        <v>18</v>
      </c>
      <c r="J116" s="11">
        <v>18</v>
      </c>
      <c r="K116" s="11">
        <v>18</v>
      </c>
      <c r="L116" s="11">
        <v>18</v>
      </c>
      <c r="M116" s="11">
        <v>18</v>
      </c>
      <c r="N116" s="11">
        <v>18</v>
      </c>
      <c r="O116" s="11">
        <v>18</v>
      </c>
      <c r="P116" s="11"/>
      <c r="Q116" s="11"/>
      <c r="R116" s="11"/>
      <c r="S116" s="11"/>
      <c r="T116" s="11"/>
      <c r="U116" s="11">
        <v>0</v>
      </c>
      <c r="V116" s="11">
        <v>0</v>
      </c>
      <c r="W116" s="11">
        <v>18</v>
      </c>
      <c r="X116" s="11">
        <v>18</v>
      </c>
      <c r="Y116" s="11">
        <v>18</v>
      </c>
      <c r="Z116" s="11">
        <v>18</v>
      </c>
      <c r="AA116" s="11">
        <v>18</v>
      </c>
      <c r="AB116" s="11">
        <v>18</v>
      </c>
      <c r="AC116" s="11">
        <v>18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/>
      <c r="AM116" s="11"/>
      <c r="AN116" s="11"/>
      <c r="AO116" s="11"/>
      <c r="AP116" s="11"/>
      <c r="AQ116" s="11"/>
      <c r="AR116" s="11"/>
      <c r="AS116" s="11"/>
      <c r="AT116" s="11"/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9">
        <v>432</v>
      </c>
    </row>
    <row r="117" spans="1:57" ht="24.75" customHeight="1">
      <c r="A117" s="62" t="s">
        <v>32</v>
      </c>
      <c r="B117" s="63"/>
      <c r="C117" s="64"/>
      <c r="D117" s="12">
        <f>SUM(D115:D116)</f>
        <v>54</v>
      </c>
      <c r="E117" s="12">
        <f aca="true" t="shared" si="6" ref="E117:AK117">SUM(E115:E116)</f>
        <v>54</v>
      </c>
      <c r="F117" s="12">
        <f t="shared" si="6"/>
        <v>54</v>
      </c>
      <c r="G117" s="12">
        <f t="shared" si="6"/>
        <v>54</v>
      </c>
      <c r="H117" s="12">
        <f t="shared" si="6"/>
        <v>54</v>
      </c>
      <c r="I117" s="12">
        <f t="shared" si="6"/>
        <v>54</v>
      </c>
      <c r="J117" s="12">
        <f t="shared" si="6"/>
        <v>54</v>
      </c>
      <c r="K117" s="12">
        <f t="shared" si="6"/>
        <v>54</v>
      </c>
      <c r="L117" s="12">
        <f t="shared" si="6"/>
        <v>54</v>
      </c>
      <c r="M117" s="12">
        <f t="shared" si="6"/>
        <v>54</v>
      </c>
      <c r="N117" s="12">
        <f t="shared" si="6"/>
        <v>54</v>
      </c>
      <c r="O117" s="12">
        <f t="shared" si="6"/>
        <v>54</v>
      </c>
      <c r="P117" s="12"/>
      <c r="Q117" s="12"/>
      <c r="R117" s="12"/>
      <c r="S117" s="12"/>
      <c r="T117" s="12"/>
      <c r="U117" s="12"/>
      <c r="V117" s="12">
        <f t="shared" si="6"/>
        <v>0</v>
      </c>
      <c r="W117" s="12">
        <f t="shared" si="6"/>
        <v>54</v>
      </c>
      <c r="X117" s="12">
        <f t="shared" si="6"/>
        <v>54</v>
      </c>
      <c r="Y117" s="12">
        <f t="shared" si="6"/>
        <v>54</v>
      </c>
      <c r="Z117" s="12">
        <f t="shared" si="6"/>
        <v>54</v>
      </c>
      <c r="AA117" s="12">
        <f t="shared" si="6"/>
        <v>54</v>
      </c>
      <c r="AB117" s="12">
        <f t="shared" si="6"/>
        <v>54</v>
      </c>
      <c r="AC117" s="12">
        <f t="shared" si="6"/>
        <v>54</v>
      </c>
      <c r="AD117" s="12">
        <v>0</v>
      </c>
      <c r="AE117" s="12">
        <f t="shared" si="6"/>
        <v>0</v>
      </c>
      <c r="AF117" s="12">
        <f t="shared" si="6"/>
        <v>0</v>
      </c>
      <c r="AG117" s="12">
        <f t="shared" si="6"/>
        <v>0</v>
      </c>
      <c r="AH117" s="12">
        <f t="shared" si="6"/>
        <v>0</v>
      </c>
      <c r="AI117" s="12">
        <f t="shared" si="6"/>
        <v>0</v>
      </c>
      <c r="AJ117" s="12">
        <f t="shared" si="6"/>
        <v>0</v>
      </c>
      <c r="AK117" s="12">
        <f t="shared" si="6"/>
        <v>0</v>
      </c>
      <c r="AL117" s="12"/>
      <c r="AM117" s="12"/>
      <c r="AN117" s="12"/>
      <c r="AO117" s="12"/>
      <c r="AP117" s="12"/>
      <c r="AQ117" s="12"/>
      <c r="AR117" s="12"/>
      <c r="AS117" s="12"/>
      <c r="AT117" s="12"/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9">
        <v>1296</v>
      </c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</sheetData>
  <sheetProtection/>
  <mergeCells count="155">
    <mergeCell ref="A117:C117"/>
    <mergeCell ref="A116:C116"/>
    <mergeCell ref="A115:C115"/>
    <mergeCell ref="A25:A26"/>
    <mergeCell ref="A27:A28"/>
    <mergeCell ref="A69:A70"/>
    <mergeCell ref="A111:A112"/>
    <mergeCell ref="B111:B112"/>
    <mergeCell ref="A109:A110"/>
    <mergeCell ref="B109:B110"/>
    <mergeCell ref="B23:B24"/>
    <mergeCell ref="A23:A24"/>
    <mergeCell ref="B25:B26"/>
    <mergeCell ref="B27:B28"/>
    <mergeCell ref="A107:A108"/>
    <mergeCell ref="B107:B108"/>
    <mergeCell ref="A95:A96"/>
    <mergeCell ref="B95:B96"/>
    <mergeCell ref="B71:B72"/>
    <mergeCell ref="A91:A92"/>
    <mergeCell ref="B91:B92"/>
    <mergeCell ref="M4:P8"/>
    <mergeCell ref="D4:D8"/>
    <mergeCell ref="E4:G8"/>
    <mergeCell ref="H4:H8"/>
    <mergeCell ref="A75:A76"/>
    <mergeCell ref="B75:B76"/>
    <mergeCell ref="A77:A78"/>
    <mergeCell ref="A57:A58"/>
    <mergeCell ref="B15:B16"/>
    <mergeCell ref="A17:A18"/>
    <mergeCell ref="B17:B18"/>
    <mergeCell ref="A19:A20"/>
    <mergeCell ref="B19:B20"/>
    <mergeCell ref="A21:A22"/>
    <mergeCell ref="B21:B22"/>
    <mergeCell ref="A89:A90"/>
    <mergeCell ref="B89:B90"/>
    <mergeCell ref="B77:B78"/>
    <mergeCell ref="A71:A72"/>
    <mergeCell ref="B13:B14"/>
    <mergeCell ref="A13:A14"/>
    <mergeCell ref="B67:B68"/>
    <mergeCell ref="A59:A60"/>
    <mergeCell ref="A34:A42"/>
    <mergeCell ref="A15:A16"/>
    <mergeCell ref="AM4:AP8"/>
    <mergeCell ref="AQ4:AQ8"/>
    <mergeCell ref="AE4:AG8"/>
    <mergeCell ref="AH4:AH8"/>
    <mergeCell ref="V4:Y8"/>
    <mergeCell ref="Z4:Z8"/>
    <mergeCell ref="B29:B30"/>
    <mergeCell ref="D11:BD11"/>
    <mergeCell ref="A4:A12"/>
    <mergeCell ref="B4:B12"/>
    <mergeCell ref="BD4:BD8"/>
    <mergeCell ref="Q4:Q8"/>
    <mergeCell ref="R4:T8"/>
    <mergeCell ref="U4:U8"/>
    <mergeCell ref="C4:C12"/>
    <mergeCell ref="AD4:AD8"/>
    <mergeCell ref="I4:L8"/>
    <mergeCell ref="D9:BD9"/>
    <mergeCell ref="AV4:AY8"/>
    <mergeCell ref="AZ4:BC8"/>
    <mergeCell ref="A31:A32"/>
    <mergeCell ref="B31:B32"/>
    <mergeCell ref="AR4:AT8"/>
    <mergeCell ref="AU4:AU8"/>
    <mergeCell ref="AI4:AK8"/>
    <mergeCell ref="A29:A30"/>
    <mergeCell ref="BE4:BE8"/>
    <mergeCell ref="H34:H38"/>
    <mergeCell ref="AZ34:BC38"/>
    <mergeCell ref="AU34:AU38"/>
    <mergeCell ref="I34:L38"/>
    <mergeCell ref="AA4:AC8"/>
    <mergeCell ref="M34:P38"/>
    <mergeCell ref="Q34:Q38"/>
    <mergeCell ref="R34:T38"/>
    <mergeCell ref="AL4:AL8"/>
    <mergeCell ref="C34:C42"/>
    <mergeCell ref="D34:D38"/>
    <mergeCell ref="B69:B70"/>
    <mergeCell ref="E34:G38"/>
    <mergeCell ref="B59:B60"/>
    <mergeCell ref="B57:B58"/>
    <mergeCell ref="B43:B44"/>
    <mergeCell ref="B34:B42"/>
    <mergeCell ref="B47:B48"/>
    <mergeCell ref="AA34:AC38"/>
    <mergeCell ref="AL34:AL38"/>
    <mergeCell ref="M80:P84"/>
    <mergeCell ref="Q80:Q84"/>
    <mergeCell ref="R80:T84"/>
    <mergeCell ref="U34:U38"/>
    <mergeCell ref="V34:Y38"/>
    <mergeCell ref="AE34:AG38"/>
    <mergeCell ref="AH34:AH38"/>
    <mergeCell ref="AI34:AK38"/>
    <mergeCell ref="Z34:Z38"/>
    <mergeCell ref="AD34:AD38"/>
    <mergeCell ref="AV34:AY38"/>
    <mergeCell ref="AR34:AT38"/>
    <mergeCell ref="AM34:AP38"/>
    <mergeCell ref="A80:A88"/>
    <mergeCell ref="B80:B88"/>
    <mergeCell ref="C80:C88"/>
    <mergeCell ref="D80:D84"/>
    <mergeCell ref="D87:BD87"/>
    <mergeCell ref="BD34:BD38"/>
    <mergeCell ref="BE34:BE38"/>
    <mergeCell ref="D39:BD39"/>
    <mergeCell ref="D41:BD41"/>
    <mergeCell ref="E80:G84"/>
    <mergeCell ref="V80:Y84"/>
    <mergeCell ref="AI80:AK84"/>
    <mergeCell ref="AH80:AH84"/>
    <mergeCell ref="AD80:AD84"/>
    <mergeCell ref="AE80:AG84"/>
    <mergeCell ref="AQ34:AQ38"/>
    <mergeCell ref="AA80:AC84"/>
    <mergeCell ref="BD80:BD84"/>
    <mergeCell ref="U80:U84"/>
    <mergeCell ref="AZ80:BC84"/>
    <mergeCell ref="BE80:BE84"/>
    <mergeCell ref="AQ80:AQ84"/>
    <mergeCell ref="AR80:AT84"/>
    <mergeCell ref="AU80:AU84"/>
    <mergeCell ref="AV80:AY84"/>
    <mergeCell ref="A43:A44"/>
    <mergeCell ref="B45:B46"/>
    <mergeCell ref="A45:A46"/>
    <mergeCell ref="D85:BD85"/>
    <mergeCell ref="Z80:Z84"/>
    <mergeCell ref="H80:H84"/>
    <mergeCell ref="I80:L84"/>
    <mergeCell ref="AM80:AP84"/>
    <mergeCell ref="AL80:AL84"/>
    <mergeCell ref="A53:A54"/>
    <mergeCell ref="A93:A94"/>
    <mergeCell ref="B93:B94"/>
    <mergeCell ref="B97:B98"/>
    <mergeCell ref="B99:B100"/>
    <mergeCell ref="B102:B103"/>
    <mergeCell ref="B104:B105"/>
    <mergeCell ref="A49:A50"/>
    <mergeCell ref="A67:A68"/>
    <mergeCell ref="B61:B62"/>
    <mergeCell ref="B63:B64"/>
    <mergeCell ref="A63:A64"/>
    <mergeCell ref="A65:A66"/>
    <mergeCell ref="B65:B66"/>
    <mergeCell ref="B51:B52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2018-04-05T13:07:34Z</cp:lastPrinted>
  <dcterms:created xsi:type="dcterms:W3CDTF">2011-04-04T05:03:41Z</dcterms:created>
  <dcterms:modified xsi:type="dcterms:W3CDTF">2023-01-10T12:45:51Z</dcterms:modified>
  <cp:category/>
  <cp:version/>
  <cp:contentType/>
  <cp:contentStatus/>
</cp:coreProperties>
</file>