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<sst xmlns="http://schemas.openxmlformats.org/spreadsheetml/2006/main" count="352" uniqueCount="138">
  <si>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</si>
  <si>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</si>
  <si>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</si>
  <si>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</si>
  <si>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</si>
  <si>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</si>
  <si>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</si>
  <si>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28 мар. - 3 апр.</t>
  </si>
  <si>
    <t>Май</t>
  </si>
  <si>
    <t>Июнь</t>
  </si>
  <si>
    <t>27 июн. - 3 июл.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</si>
  <si>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</si>
  <si>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</si>
  <si>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</si>
  <si>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</si>
  <si>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</si>
  <si>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</si>
  <si>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</si>
  <si>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</si>
  <si>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</si>
  <si>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</si>
  <si>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</si>
  <si>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</si>
  <si>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</si>
  <si>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</si>
  <si>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</si>
  <si>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</si>
  <si>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</si>
  <si>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</si>
  <si>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</si>
  <si>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</si>
  <si>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</si>
  <si>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</si>
  <si>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ОГСЭ.00</t>
  </si>
  <si>
    <t>Общий гуманитарный и социально-экономический цикл</t>
  </si>
  <si>
    <t>Физическая культура</t>
  </si>
  <si>
    <t>ОГСЭ.03</t>
  </si>
  <si>
    <t>ОГСЭ.04</t>
  </si>
  <si>
    <t>ЕН.00</t>
  </si>
  <si>
    <t>Математический и общий естественно-научный цикл</t>
  </si>
  <si>
    <t>Математика</t>
  </si>
  <si>
    <t>ЕН.01</t>
  </si>
  <si>
    <t>ЕН.02</t>
  </si>
  <si>
    <t>ОП.00</t>
  </si>
  <si>
    <t>ПМ.00</t>
  </si>
  <si>
    <t>Профессиональные модули</t>
  </si>
  <si>
    <t>ПМ.01</t>
  </si>
  <si>
    <t>Учебная практика</t>
  </si>
  <si>
    <t>ПМ.02</t>
  </si>
  <si>
    <t>УП.01</t>
  </si>
  <si>
    <t>МДК.02.01</t>
  </si>
  <si>
    <t>Всего часов</t>
  </si>
  <si>
    <t>Всего часов в неделю обязательной учебной
 нагрузки</t>
  </si>
  <si>
    <t>Основы философии</t>
  </si>
  <si>
    <t>Техническая механика</t>
  </si>
  <si>
    <t>Электротехника и электроника</t>
  </si>
  <si>
    <t>Материаловедение</t>
  </si>
  <si>
    <t xml:space="preserve">Учебная практика </t>
  </si>
  <si>
    <t>ПП.02</t>
  </si>
  <si>
    <t>Производственная практика</t>
  </si>
  <si>
    <t>29 февр. - 6 мар.</t>
  </si>
  <si>
    <t>ОГСЭ.01</t>
  </si>
  <si>
    <t>История</t>
  </si>
  <si>
    <t>ОГСЭ.02</t>
  </si>
  <si>
    <t xml:space="preserve"> </t>
  </si>
  <si>
    <t xml:space="preserve">Информатика  </t>
  </si>
  <si>
    <t>ОП.08</t>
  </si>
  <si>
    <t>ОП.09</t>
  </si>
  <si>
    <t>ОП.10</t>
  </si>
  <si>
    <t>Метрология, стандартизация и сертификация</t>
  </si>
  <si>
    <t>МДК01.01</t>
  </si>
  <si>
    <t>МДК01.02</t>
  </si>
  <si>
    <t>Выполнение работ по одной или нескольким профессиям рабочих, должностям служащих</t>
  </si>
  <si>
    <t>26 сент. - 2 окт.</t>
  </si>
  <si>
    <t>31 окт. - 27 нояб.</t>
  </si>
  <si>
    <t>29 дек. - 11 янв.</t>
  </si>
  <si>
    <t>30 янв. - 6 февр.</t>
  </si>
  <si>
    <t>24 апр. - 30 апр.</t>
  </si>
  <si>
    <t>26 июн. - 2 июл.</t>
  </si>
  <si>
    <t>28 авг. - 1 сент.</t>
  </si>
  <si>
    <t>Информационные технологии в профессиональной деятельности</t>
  </si>
  <si>
    <t>ОП.01</t>
  </si>
  <si>
    <t>Правовое обеспечение профессиональной деятельности</t>
  </si>
  <si>
    <t>ОП.02</t>
  </si>
  <si>
    <t>ОП.03</t>
  </si>
  <si>
    <t>Охрана труда</t>
  </si>
  <si>
    <t>Инженерная  графика</t>
  </si>
  <si>
    <t>ОП.11</t>
  </si>
  <si>
    <t>Безопасность жизнедеятельности</t>
  </si>
  <si>
    <t>Основы предпринимательства и бизнес-планирование</t>
  </si>
  <si>
    <t>ОП.12</t>
  </si>
  <si>
    <t>Системы автоматизированного проектирования</t>
  </si>
  <si>
    <t>ПП.01</t>
  </si>
  <si>
    <t>МДК.02.02</t>
  </si>
  <si>
    <t>ПМ.03</t>
  </si>
  <si>
    <t>МДК.03.01</t>
  </si>
  <si>
    <t>ПП.03</t>
  </si>
  <si>
    <t>ПМ.04</t>
  </si>
  <si>
    <t>ПП.04</t>
  </si>
  <si>
    <t>Психология общения</t>
  </si>
  <si>
    <t>Иностранный язык в профессиональной деятельности</t>
  </si>
  <si>
    <t>ОГСЭ.05</t>
  </si>
  <si>
    <t>ОГСЭ.06</t>
  </si>
  <si>
    <t>Экологическая безопасность автомобильного  транспорта</t>
  </si>
  <si>
    <t>Общепрофессиональные дисциплины</t>
  </si>
  <si>
    <t>ОП.4</t>
  </si>
  <si>
    <t>ОП.5</t>
  </si>
  <si>
    <t>ОП.6</t>
  </si>
  <si>
    <t>Экономика отрасли</t>
  </si>
  <si>
    <t>ОП.7</t>
  </si>
  <si>
    <t>Техническое обслуживание и ремонт автотранспортных средств</t>
  </si>
  <si>
    <t>Устройство автомабилей</t>
  </si>
  <si>
    <t>Технологические процессы технического обслуживания и ремонта автомобилей</t>
  </si>
  <si>
    <t>МДК01.03</t>
  </si>
  <si>
    <t>Техническое обслуживание и ремонт автомобильных двигателей</t>
  </si>
  <si>
    <t>МДК01.04</t>
  </si>
  <si>
    <t>Техническое обслуживание и ремонт электрооборудования и электронных систем автомобилей</t>
  </si>
  <si>
    <t>МДК01.05</t>
  </si>
  <si>
    <t>Техническое обслуживание и ремонт шасси автомобилей</t>
  </si>
  <si>
    <t>МДК01.06</t>
  </si>
  <si>
    <t>Проведение кузовного ремонта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</si>
  <si>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</si>
  <si>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</si>
  <si>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</si>
  <si>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</si>
  <si>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</si>
  <si>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модернизиции и модификации автотранспортных средств</t>
  </si>
  <si>
    <t>Особенности конструкций автотранспортных средств</t>
  </si>
  <si>
    <t>МДК.03.02</t>
  </si>
  <si>
    <t>Организация работ по модорнизации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</si>
  <si>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</si>
  <si>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</si>
  <si>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</si>
  <si>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</si>
  <si>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>МДК 04.01</t>
  </si>
  <si>
    <t>Выполнение работ по профессии  18511 Слесарь по ремонту автомобилей</t>
  </si>
  <si>
    <t>УП.04</t>
  </si>
  <si>
    <t>Календарный учебный график 3 курс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</si>
</sst>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1"/>
  <sheetViews>
    <sheetView tabSelected="1" view="pageBreakPreview" zoomScale="90" zoomScaleNormal="90" zoomScaleSheetLayoutView="90" zoomScalePageLayoutView="0" workbookViewId="0" topLeftCell="A1">
      <selection activeCell="B2" sqref="B2:B10"/>
    </sheetView>
  </sheetViews>
  <sheetFormatPr defaultColWidth="9.00390625" defaultRowHeight="12.75"/>
  <cols>
    <col min="1" max="1" width="8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1" width="2.875" style="0" customWidth="1"/>
    <col min="22" max="22" width="2.3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1" ht="12.75">
      <c r="B1" t="s">
        <v>137</v>
      </c>
    </row>
    <row r="2" spans="1:57" ht="12.75" customHeight="1">
      <c r="A2" s="53" t="s">
        <v>17</v>
      </c>
      <c r="B2" s="60" t="s">
        <v>18</v>
      </c>
      <c r="C2" s="60" t="s">
        <v>19</v>
      </c>
      <c r="D2" s="47" t="s">
        <v>16</v>
      </c>
      <c r="E2" s="48" t="s">
        <v>0</v>
      </c>
      <c r="F2" s="48"/>
      <c r="G2" s="48"/>
      <c r="H2" s="47" t="s">
        <v>73</v>
      </c>
      <c r="I2" s="48" t="s">
        <v>1</v>
      </c>
      <c r="J2" s="48"/>
      <c r="K2" s="48"/>
      <c r="L2" s="48"/>
      <c r="M2" s="48" t="s">
        <v>2</v>
      </c>
      <c r="N2" s="48"/>
      <c r="O2" s="48"/>
      <c r="P2" s="48"/>
      <c r="Q2" s="47" t="s">
        <v>74</v>
      </c>
      <c r="R2" s="48" t="s">
        <v>3</v>
      </c>
      <c r="S2" s="48"/>
      <c r="T2" s="48"/>
      <c r="U2" s="47" t="s">
        <v>75</v>
      </c>
      <c r="V2" s="48" t="s">
        <v>4</v>
      </c>
      <c r="W2" s="48"/>
      <c r="X2" s="48"/>
      <c r="Y2" s="48"/>
      <c r="Z2" s="47" t="s">
        <v>76</v>
      </c>
      <c r="AA2" s="48" t="s">
        <v>5</v>
      </c>
      <c r="AB2" s="48"/>
      <c r="AC2" s="48"/>
      <c r="AD2" s="47" t="s">
        <v>60</v>
      </c>
      <c r="AE2" s="48" t="s">
        <v>6</v>
      </c>
      <c r="AF2" s="48"/>
      <c r="AG2" s="48"/>
      <c r="AH2" s="47" t="s">
        <v>7</v>
      </c>
      <c r="AI2" s="48" t="s">
        <v>13</v>
      </c>
      <c r="AJ2" s="57"/>
      <c r="AK2" s="57"/>
      <c r="AL2" s="47" t="s">
        <v>77</v>
      </c>
      <c r="AM2" s="48" t="s">
        <v>8</v>
      </c>
      <c r="AN2" s="48"/>
      <c r="AO2" s="48"/>
      <c r="AP2" s="48"/>
      <c r="AQ2" s="49" t="s">
        <v>77</v>
      </c>
      <c r="AR2" s="48" t="s">
        <v>9</v>
      </c>
      <c r="AS2" s="48"/>
      <c r="AT2" s="48"/>
      <c r="AU2" s="52" t="s">
        <v>78</v>
      </c>
      <c r="AV2" s="48" t="s">
        <v>11</v>
      </c>
      <c r="AW2" s="48"/>
      <c r="AX2" s="48"/>
      <c r="AY2" s="48"/>
      <c r="AZ2" s="48" t="s">
        <v>12</v>
      </c>
      <c r="BA2" s="48"/>
      <c r="BB2" s="48"/>
      <c r="BC2" s="48"/>
      <c r="BD2" s="47" t="s">
        <v>79</v>
      </c>
      <c r="BE2" s="53" t="s">
        <v>51</v>
      </c>
    </row>
    <row r="3" spans="1:57" ht="12.75">
      <c r="A3" s="54"/>
      <c r="B3" s="61"/>
      <c r="C3" s="61"/>
      <c r="D3" s="47"/>
      <c r="E3" s="48"/>
      <c r="F3" s="48"/>
      <c r="G3" s="48"/>
      <c r="H3" s="47"/>
      <c r="I3" s="48"/>
      <c r="J3" s="48"/>
      <c r="K3" s="48"/>
      <c r="L3" s="48"/>
      <c r="M3" s="48"/>
      <c r="N3" s="48"/>
      <c r="O3" s="48"/>
      <c r="P3" s="48"/>
      <c r="Q3" s="47"/>
      <c r="R3" s="48"/>
      <c r="S3" s="48"/>
      <c r="T3" s="48"/>
      <c r="U3" s="47"/>
      <c r="V3" s="48"/>
      <c r="W3" s="48"/>
      <c r="X3" s="48"/>
      <c r="Y3" s="48"/>
      <c r="Z3" s="47"/>
      <c r="AA3" s="48"/>
      <c r="AB3" s="48"/>
      <c r="AC3" s="48"/>
      <c r="AD3" s="47"/>
      <c r="AE3" s="48"/>
      <c r="AF3" s="48"/>
      <c r="AG3" s="48"/>
      <c r="AH3" s="47"/>
      <c r="AI3" s="57"/>
      <c r="AJ3" s="57"/>
      <c r="AK3" s="57"/>
      <c r="AL3" s="47"/>
      <c r="AM3" s="48"/>
      <c r="AN3" s="48"/>
      <c r="AO3" s="48"/>
      <c r="AP3" s="48"/>
      <c r="AQ3" s="50"/>
      <c r="AR3" s="48"/>
      <c r="AS3" s="48"/>
      <c r="AT3" s="48"/>
      <c r="AU3" s="52"/>
      <c r="AV3" s="48"/>
      <c r="AW3" s="48"/>
      <c r="AX3" s="48"/>
      <c r="AY3" s="48"/>
      <c r="AZ3" s="48"/>
      <c r="BA3" s="48"/>
      <c r="BB3" s="48"/>
      <c r="BC3" s="48"/>
      <c r="BD3" s="47"/>
      <c r="BE3" s="54"/>
    </row>
    <row r="4" spans="1:57" ht="12.75">
      <c r="A4" s="54"/>
      <c r="B4" s="61"/>
      <c r="C4" s="61"/>
      <c r="D4" s="47"/>
      <c r="E4" s="48"/>
      <c r="F4" s="48"/>
      <c r="G4" s="48"/>
      <c r="H4" s="47"/>
      <c r="I4" s="48"/>
      <c r="J4" s="48"/>
      <c r="K4" s="48"/>
      <c r="L4" s="48"/>
      <c r="M4" s="48"/>
      <c r="N4" s="48"/>
      <c r="O4" s="48"/>
      <c r="P4" s="48"/>
      <c r="Q4" s="47"/>
      <c r="R4" s="48"/>
      <c r="S4" s="48"/>
      <c r="T4" s="48"/>
      <c r="U4" s="47"/>
      <c r="V4" s="48"/>
      <c r="W4" s="48"/>
      <c r="X4" s="48"/>
      <c r="Y4" s="48"/>
      <c r="Z4" s="47"/>
      <c r="AA4" s="48"/>
      <c r="AB4" s="48"/>
      <c r="AC4" s="48"/>
      <c r="AD4" s="47"/>
      <c r="AE4" s="48"/>
      <c r="AF4" s="48"/>
      <c r="AG4" s="48"/>
      <c r="AH4" s="47"/>
      <c r="AI4" s="57"/>
      <c r="AJ4" s="57"/>
      <c r="AK4" s="57"/>
      <c r="AL4" s="47"/>
      <c r="AM4" s="48"/>
      <c r="AN4" s="48"/>
      <c r="AO4" s="48"/>
      <c r="AP4" s="48"/>
      <c r="AQ4" s="50"/>
      <c r="AR4" s="48"/>
      <c r="AS4" s="48"/>
      <c r="AT4" s="48"/>
      <c r="AU4" s="52"/>
      <c r="AV4" s="48"/>
      <c r="AW4" s="48"/>
      <c r="AX4" s="48"/>
      <c r="AY4" s="48"/>
      <c r="AZ4" s="48"/>
      <c r="BA4" s="48"/>
      <c r="BB4" s="48"/>
      <c r="BC4" s="48"/>
      <c r="BD4" s="47"/>
      <c r="BE4" s="54"/>
    </row>
    <row r="5" spans="1:57" ht="12.75">
      <c r="A5" s="54"/>
      <c r="B5" s="61"/>
      <c r="C5" s="61"/>
      <c r="D5" s="47"/>
      <c r="E5" s="48"/>
      <c r="F5" s="48"/>
      <c r="G5" s="48"/>
      <c r="H5" s="47"/>
      <c r="I5" s="48"/>
      <c r="J5" s="48"/>
      <c r="K5" s="48"/>
      <c r="L5" s="48"/>
      <c r="M5" s="48"/>
      <c r="N5" s="48"/>
      <c r="O5" s="48"/>
      <c r="P5" s="48"/>
      <c r="Q5" s="47"/>
      <c r="R5" s="48"/>
      <c r="S5" s="48"/>
      <c r="T5" s="48"/>
      <c r="U5" s="47"/>
      <c r="V5" s="48"/>
      <c r="W5" s="48"/>
      <c r="X5" s="48"/>
      <c r="Y5" s="48"/>
      <c r="Z5" s="47"/>
      <c r="AA5" s="48"/>
      <c r="AB5" s="48"/>
      <c r="AC5" s="48"/>
      <c r="AD5" s="47"/>
      <c r="AE5" s="48"/>
      <c r="AF5" s="48"/>
      <c r="AG5" s="48"/>
      <c r="AH5" s="47"/>
      <c r="AI5" s="57"/>
      <c r="AJ5" s="57"/>
      <c r="AK5" s="57"/>
      <c r="AL5" s="47"/>
      <c r="AM5" s="48"/>
      <c r="AN5" s="48"/>
      <c r="AO5" s="48"/>
      <c r="AP5" s="48"/>
      <c r="AQ5" s="50"/>
      <c r="AR5" s="48"/>
      <c r="AS5" s="48"/>
      <c r="AT5" s="48"/>
      <c r="AU5" s="52"/>
      <c r="AV5" s="48"/>
      <c r="AW5" s="48"/>
      <c r="AX5" s="48"/>
      <c r="AY5" s="48"/>
      <c r="AZ5" s="48"/>
      <c r="BA5" s="48"/>
      <c r="BB5" s="48"/>
      <c r="BC5" s="48"/>
      <c r="BD5" s="47"/>
      <c r="BE5" s="54"/>
    </row>
    <row r="6" spans="1:57" ht="12.75">
      <c r="A6" s="54"/>
      <c r="B6" s="61"/>
      <c r="C6" s="61"/>
      <c r="D6" s="47"/>
      <c r="E6" s="48"/>
      <c r="F6" s="48"/>
      <c r="G6" s="48"/>
      <c r="H6" s="47"/>
      <c r="I6" s="48"/>
      <c r="J6" s="48"/>
      <c r="K6" s="48"/>
      <c r="L6" s="48"/>
      <c r="M6" s="48"/>
      <c r="N6" s="48"/>
      <c r="O6" s="48"/>
      <c r="P6" s="48"/>
      <c r="Q6" s="47"/>
      <c r="R6" s="48"/>
      <c r="S6" s="48"/>
      <c r="T6" s="48"/>
      <c r="U6" s="47"/>
      <c r="V6" s="48"/>
      <c r="W6" s="48"/>
      <c r="X6" s="48"/>
      <c r="Y6" s="48"/>
      <c r="Z6" s="47"/>
      <c r="AA6" s="48"/>
      <c r="AB6" s="48"/>
      <c r="AC6" s="48"/>
      <c r="AD6" s="47"/>
      <c r="AE6" s="48"/>
      <c r="AF6" s="48"/>
      <c r="AG6" s="48"/>
      <c r="AH6" s="47"/>
      <c r="AI6" s="57"/>
      <c r="AJ6" s="57"/>
      <c r="AK6" s="57"/>
      <c r="AL6" s="47"/>
      <c r="AM6" s="48"/>
      <c r="AN6" s="48"/>
      <c r="AO6" s="48"/>
      <c r="AP6" s="48"/>
      <c r="AQ6" s="51"/>
      <c r="AR6" s="48"/>
      <c r="AS6" s="48"/>
      <c r="AT6" s="48"/>
      <c r="AU6" s="52"/>
      <c r="AV6" s="48"/>
      <c r="AW6" s="48"/>
      <c r="AX6" s="48"/>
      <c r="AY6" s="48"/>
      <c r="AZ6" s="48"/>
      <c r="BA6" s="48"/>
      <c r="BB6" s="48"/>
      <c r="BC6" s="48"/>
      <c r="BD6" s="47"/>
      <c r="BE6" s="55"/>
    </row>
    <row r="7" spans="1:57" ht="15.75" customHeight="1">
      <c r="A7" s="54"/>
      <c r="B7" s="61"/>
      <c r="C7" s="61"/>
      <c r="D7" s="46" t="s">
        <v>14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2"/>
    </row>
    <row r="8" spans="1:57" ht="14.25">
      <c r="A8" s="54"/>
      <c r="B8" s="61"/>
      <c r="C8" s="61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20</v>
      </c>
      <c r="W8" s="4" t="s">
        <v>21</v>
      </c>
      <c r="X8" s="4" t="s">
        <v>22</v>
      </c>
      <c r="Y8" s="4" t="s">
        <v>23</v>
      </c>
      <c r="Z8" s="4" t="s">
        <v>24</v>
      </c>
      <c r="AA8" s="4" t="s">
        <v>25</v>
      </c>
      <c r="AB8" s="4" t="s">
        <v>26</v>
      </c>
      <c r="AC8" s="4" t="s">
        <v>27</v>
      </c>
      <c r="AD8" s="4" t="s">
        <v>28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>
        <v>1404</v>
      </c>
    </row>
    <row r="9" spans="1:57" ht="12.75">
      <c r="A9" s="54"/>
      <c r="B9" s="61"/>
      <c r="C9" s="61"/>
      <c r="D9" s="46" t="s">
        <v>15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2"/>
    </row>
    <row r="10" spans="1:57" ht="14.25">
      <c r="A10" s="55"/>
      <c r="B10" s="62"/>
      <c r="C10" s="62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27" customHeight="1">
      <c r="A11" s="58" t="s">
        <v>33</v>
      </c>
      <c r="B11" s="58" t="s">
        <v>34</v>
      </c>
      <c r="C11" s="8" t="s">
        <v>29</v>
      </c>
      <c r="D11" s="5">
        <v>11</v>
      </c>
      <c r="E11" s="5">
        <v>11</v>
      </c>
      <c r="F11" s="5">
        <v>11</v>
      </c>
      <c r="G11" s="5">
        <v>11</v>
      </c>
      <c r="H11" s="5">
        <v>11</v>
      </c>
      <c r="I11" s="5">
        <v>11</v>
      </c>
      <c r="J11" s="5">
        <v>11</v>
      </c>
      <c r="K11" s="5">
        <v>11</v>
      </c>
      <c r="L11" s="5">
        <v>11</v>
      </c>
      <c r="M11" s="5">
        <v>11</v>
      </c>
      <c r="N11" s="5">
        <v>11</v>
      </c>
      <c r="O11" s="5">
        <v>11</v>
      </c>
      <c r="P11" s="5"/>
      <c r="Q11" s="5"/>
      <c r="R11" s="5"/>
      <c r="S11" s="5"/>
      <c r="T11" s="5"/>
      <c r="U11" s="5">
        <v>0</v>
      </c>
      <c r="V11" s="5">
        <v>0</v>
      </c>
      <c r="W11" s="5">
        <v>8</v>
      </c>
      <c r="X11" s="5">
        <v>8</v>
      </c>
      <c r="Y11" s="5">
        <v>8</v>
      </c>
      <c r="Z11" s="5">
        <v>8</v>
      </c>
      <c r="AA11" s="5">
        <v>8</v>
      </c>
      <c r="AB11" s="5">
        <v>8</v>
      </c>
      <c r="AC11" s="5">
        <v>8</v>
      </c>
      <c r="AD11" s="5">
        <v>8</v>
      </c>
      <c r="AE11" s="5">
        <v>8</v>
      </c>
      <c r="AF11" s="5">
        <v>8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3"/>
      <c r="AR11" s="5"/>
      <c r="AS11" s="5"/>
      <c r="AT11" s="5"/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0">
        <v>212</v>
      </c>
    </row>
    <row r="12" spans="1:57" ht="29.25" customHeight="1">
      <c r="A12" s="59"/>
      <c r="B12" s="59"/>
      <c r="C12" s="8" t="s">
        <v>30</v>
      </c>
      <c r="D12" s="9">
        <v>5.5</v>
      </c>
      <c r="E12" s="9">
        <v>5.5</v>
      </c>
      <c r="F12" s="9">
        <v>5.5</v>
      </c>
      <c r="G12" s="9">
        <v>5.5</v>
      </c>
      <c r="H12" s="9">
        <v>5.5</v>
      </c>
      <c r="I12" s="9">
        <v>5.5</v>
      </c>
      <c r="J12" s="9">
        <v>5.5</v>
      </c>
      <c r="K12" s="9">
        <v>5.5</v>
      </c>
      <c r="L12" s="9">
        <v>5.5</v>
      </c>
      <c r="M12" s="9">
        <v>5.5</v>
      </c>
      <c r="N12" s="9">
        <v>5.5</v>
      </c>
      <c r="O12" s="9">
        <v>5.5</v>
      </c>
      <c r="P12" s="9"/>
      <c r="Q12" s="9"/>
      <c r="R12" s="9"/>
      <c r="S12" s="9"/>
      <c r="T12" s="9"/>
      <c r="U12" s="9">
        <v>0</v>
      </c>
      <c r="V12" s="9">
        <v>0</v>
      </c>
      <c r="W12" s="9">
        <v>4</v>
      </c>
      <c r="X12" s="9">
        <v>4</v>
      </c>
      <c r="Y12" s="9">
        <v>4</v>
      </c>
      <c r="Z12" s="9">
        <v>4</v>
      </c>
      <c r="AA12" s="9">
        <v>4</v>
      </c>
      <c r="AB12" s="9">
        <v>4</v>
      </c>
      <c r="AC12" s="9">
        <v>4</v>
      </c>
      <c r="AD12" s="9">
        <v>4</v>
      </c>
      <c r="AE12" s="9">
        <v>4</v>
      </c>
      <c r="AF12" s="9">
        <v>4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24"/>
      <c r="AR12" s="9"/>
      <c r="AS12" s="9"/>
      <c r="AT12" s="9"/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0">
        <v>106</v>
      </c>
    </row>
    <row r="13" spans="1:57" ht="16.5" customHeight="1">
      <c r="A13" s="44" t="s">
        <v>61</v>
      </c>
      <c r="B13" s="44" t="s">
        <v>53</v>
      </c>
      <c r="C13" s="8" t="s">
        <v>29</v>
      </c>
      <c r="D13" s="9">
        <v>4</v>
      </c>
      <c r="E13" s="9">
        <v>4</v>
      </c>
      <c r="F13" s="9">
        <v>4</v>
      </c>
      <c r="G13" s="9">
        <v>4</v>
      </c>
      <c r="H13" s="9">
        <v>4</v>
      </c>
      <c r="I13" s="9">
        <v>4</v>
      </c>
      <c r="J13" s="9">
        <v>4</v>
      </c>
      <c r="K13" s="9">
        <v>4</v>
      </c>
      <c r="L13" s="9">
        <v>4</v>
      </c>
      <c r="M13" s="9">
        <v>4</v>
      </c>
      <c r="N13" s="9">
        <v>4</v>
      </c>
      <c r="O13" s="9">
        <v>4</v>
      </c>
      <c r="P13" s="9"/>
      <c r="Q13" s="9"/>
      <c r="R13" s="9"/>
      <c r="S13" s="9"/>
      <c r="T13" s="9"/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13">
        <v>48</v>
      </c>
    </row>
    <row r="14" spans="1:57" ht="18" customHeight="1">
      <c r="A14" s="45"/>
      <c r="B14" s="45"/>
      <c r="C14" s="8" t="s">
        <v>30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/>
      <c r="Q14" s="9"/>
      <c r="R14" s="9"/>
      <c r="S14" s="9"/>
      <c r="T14" s="9"/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13">
        <v>24</v>
      </c>
    </row>
    <row r="15" spans="1:57" ht="19.5" customHeight="1">
      <c r="A15" s="44" t="s">
        <v>63</v>
      </c>
      <c r="B15" s="44" t="s">
        <v>62</v>
      </c>
      <c r="C15" s="8" t="s">
        <v>29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/>
      <c r="Q15" s="9"/>
      <c r="R15" s="9"/>
      <c r="S15" s="9"/>
      <c r="T15" s="9"/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 t="s">
        <v>64</v>
      </c>
      <c r="AR15" s="9" t="s">
        <v>64</v>
      </c>
      <c r="AS15" s="9" t="s">
        <v>64</v>
      </c>
      <c r="AT15" s="9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13">
        <f>SUM(D15:BD15)</f>
        <v>0</v>
      </c>
    </row>
    <row r="16" spans="1:57" ht="26.25" customHeight="1">
      <c r="A16" s="45"/>
      <c r="B16" s="45"/>
      <c r="C16" s="29" t="s">
        <v>30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/>
      <c r="Q16" s="9"/>
      <c r="R16" s="9"/>
      <c r="S16" s="9"/>
      <c r="T16" s="9"/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 t="s">
        <v>64</v>
      </c>
      <c r="AR16" s="9" t="s">
        <v>64</v>
      </c>
      <c r="AS16" s="9" t="s">
        <v>64</v>
      </c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3">
        <v>0</v>
      </c>
    </row>
    <row r="17" spans="1:57" ht="26.25" customHeight="1">
      <c r="A17" s="44" t="s">
        <v>36</v>
      </c>
      <c r="B17" s="25" t="s">
        <v>99</v>
      </c>
      <c r="C17" s="8" t="s">
        <v>29</v>
      </c>
      <c r="D17" s="9">
        <v>3</v>
      </c>
      <c r="E17" s="9">
        <v>3</v>
      </c>
      <c r="F17" s="9">
        <v>3</v>
      </c>
      <c r="G17" s="9">
        <v>3</v>
      </c>
      <c r="H17" s="9">
        <v>3</v>
      </c>
      <c r="I17" s="9">
        <v>3</v>
      </c>
      <c r="J17" s="9">
        <v>3</v>
      </c>
      <c r="K17" s="9">
        <v>3</v>
      </c>
      <c r="L17" s="9">
        <v>3</v>
      </c>
      <c r="M17" s="9">
        <v>3</v>
      </c>
      <c r="N17" s="9">
        <v>3</v>
      </c>
      <c r="O17" s="9">
        <v>3</v>
      </c>
      <c r="P17" s="9"/>
      <c r="Q17" s="9"/>
      <c r="R17" s="9"/>
      <c r="S17" s="9"/>
      <c r="T17" s="9"/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3">
        <v>36</v>
      </c>
    </row>
    <row r="18" spans="1:57" ht="26.25" customHeight="1">
      <c r="A18" s="45"/>
      <c r="B18" s="25"/>
      <c r="C18" s="29" t="s">
        <v>30</v>
      </c>
      <c r="D18" s="9">
        <v>1.5</v>
      </c>
      <c r="E18" s="9">
        <v>1.5</v>
      </c>
      <c r="F18" s="9">
        <v>1.5</v>
      </c>
      <c r="G18" s="9">
        <v>1.5</v>
      </c>
      <c r="H18" s="9">
        <v>1.5</v>
      </c>
      <c r="I18" s="9">
        <v>1.5</v>
      </c>
      <c r="J18" s="9">
        <v>1.5</v>
      </c>
      <c r="K18" s="9">
        <v>1.5</v>
      </c>
      <c r="L18" s="9">
        <v>1.5</v>
      </c>
      <c r="M18" s="9">
        <v>1.5</v>
      </c>
      <c r="N18" s="9">
        <v>1.5</v>
      </c>
      <c r="O18" s="9">
        <v>1.5</v>
      </c>
      <c r="P18" s="9"/>
      <c r="Q18" s="9"/>
      <c r="R18" s="9"/>
      <c r="S18" s="9"/>
      <c r="T18" s="9"/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3">
        <v>18</v>
      </c>
    </row>
    <row r="19" spans="1:57" ht="19.5" customHeight="1">
      <c r="A19" s="44" t="s">
        <v>37</v>
      </c>
      <c r="B19" s="44" t="s">
        <v>100</v>
      </c>
      <c r="C19" s="8" t="s">
        <v>29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/>
      <c r="Q19" s="9"/>
      <c r="R19" s="9"/>
      <c r="S19" s="9"/>
      <c r="T19" s="9"/>
      <c r="U19" s="9">
        <v>0</v>
      </c>
      <c r="V19" s="9">
        <v>0</v>
      </c>
      <c r="W19" s="9">
        <v>2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 t="s">
        <v>64</v>
      </c>
      <c r="AR19" s="9" t="s">
        <v>64</v>
      </c>
      <c r="AS19" s="9" t="s">
        <v>64</v>
      </c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3">
        <v>44</v>
      </c>
    </row>
    <row r="20" spans="1:57" ht="24.75" customHeight="1">
      <c r="A20" s="45"/>
      <c r="B20" s="45"/>
      <c r="C20" s="29" t="s">
        <v>30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/>
      <c r="Q20" s="9"/>
      <c r="R20" s="9"/>
      <c r="S20" s="9"/>
      <c r="T20" s="9"/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">
        <v>64</v>
      </c>
      <c r="AR20" s="9" t="s">
        <v>64</v>
      </c>
      <c r="AS20" s="9" t="s">
        <v>64</v>
      </c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3">
        <v>22</v>
      </c>
    </row>
    <row r="21" spans="1:57" ht="21" customHeight="1">
      <c r="A21" s="44" t="s">
        <v>101</v>
      </c>
      <c r="B21" s="44" t="s">
        <v>35</v>
      </c>
      <c r="C21" s="8" t="s">
        <v>29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/>
      <c r="Q21" s="9"/>
      <c r="R21" s="9"/>
      <c r="S21" s="9"/>
      <c r="T21" s="9"/>
      <c r="U21" s="9">
        <v>0</v>
      </c>
      <c r="V21" s="9">
        <v>0</v>
      </c>
      <c r="W21" s="9">
        <v>2</v>
      </c>
      <c r="X21" s="9">
        <v>2</v>
      </c>
      <c r="Y21" s="9">
        <v>2</v>
      </c>
      <c r="Z21" s="9">
        <v>2</v>
      </c>
      <c r="AA21" s="9">
        <v>2</v>
      </c>
      <c r="AB21" s="9">
        <v>2</v>
      </c>
      <c r="AC21" s="9">
        <v>2</v>
      </c>
      <c r="AD21" s="9">
        <v>2</v>
      </c>
      <c r="AE21" s="9">
        <v>2</v>
      </c>
      <c r="AF21" s="9">
        <v>2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13">
        <v>44</v>
      </c>
    </row>
    <row r="22" spans="1:57" ht="22.5">
      <c r="A22" s="45"/>
      <c r="B22" s="45"/>
      <c r="C22" s="8" t="s">
        <v>30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/>
      <c r="Q22" s="9"/>
      <c r="R22" s="9"/>
      <c r="S22" s="9"/>
      <c r="T22" s="9"/>
      <c r="U22" s="9">
        <v>0</v>
      </c>
      <c r="V22" s="9">
        <v>0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>
        <v>1</v>
      </c>
      <c r="AE22" s="9">
        <v>1</v>
      </c>
      <c r="AF22" s="9">
        <v>1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0"/>
      <c r="AR22" s="10"/>
      <c r="AS22" s="10"/>
      <c r="AT22" s="10"/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13">
        <v>22</v>
      </c>
    </row>
    <row r="23" spans="1:57" ht="44.25" customHeight="1">
      <c r="A23" s="44" t="s">
        <v>102</v>
      </c>
      <c r="B23" s="25" t="s">
        <v>103</v>
      </c>
      <c r="C23" s="29" t="s">
        <v>29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/>
      <c r="Q23" s="9"/>
      <c r="R23" s="9"/>
      <c r="S23" s="9"/>
      <c r="T23" s="9"/>
      <c r="U23" s="9">
        <v>0</v>
      </c>
      <c r="V23" s="9">
        <v>0</v>
      </c>
      <c r="W23" s="9">
        <v>4</v>
      </c>
      <c r="X23" s="9">
        <v>4</v>
      </c>
      <c r="Y23" s="9">
        <v>4</v>
      </c>
      <c r="Z23" s="9">
        <v>4</v>
      </c>
      <c r="AA23" s="9">
        <v>4</v>
      </c>
      <c r="AB23" s="9">
        <v>4</v>
      </c>
      <c r="AC23" s="9">
        <v>4</v>
      </c>
      <c r="AD23" s="9">
        <v>4</v>
      </c>
      <c r="AE23" s="9">
        <v>4</v>
      </c>
      <c r="AF23" s="9">
        <v>4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10"/>
      <c r="AR23" s="10"/>
      <c r="AS23" s="10"/>
      <c r="AT23" s="10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3">
        <v>40</v>
      </c>
    </row>
    <row r="24" spans="1:57" ht="22.5" customHeight="1">
      <c r="A24" s="45"/>
      <c r="B24" s="25"/>
      <c r="C24" s="8" t="s">
        <v>30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/>
      <c r="Q24" s="9"/>
      <c r="R24" s="9"/>
      <c r="S24" s="9"/>
      <c r="T24" s="9"/>
      <c r="U24" s="9">
        <v>0</v>
      </c>
      <c r="V24" s="9">
        <v>0</v>
      </c>
      <c r="W24" s="9">
        <v>2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10"/>
      <c r="AR24" s="10"/>
      <c r="AS24" s="10"/>
      <c r="AT24" s="10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3">
        <v>20</v>
      </c>
    </row>
    <row r="25" spans="1:57" ht="18" customHeight="1">
      <c r="A25" s="58" t="s">
        <v>38</v>
      </c>
      <c r="B25" s="58" t="s">
        <v>39</v>
      </c>
      <c r="C25" s="8" t="s">
        <v>29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/>
      <c r="Q25" s="9"/>
      <c r="R25" s="9"/>
      <c r="S25" s="9"/>
      <c r="T25" s="9"/>
      <c r="U25" s="9">
        <f>SUM(U27,U29)</f>
        <v>0</v>
      </c>
      <c r="V25" s="9">
        <f>SUM(V27,V29)</f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 t="s">
        <v>64</v>
      </c>
      <c r="AR25" s="9" t="s">
        <v>64</v>
      </c>
      <c r="AS25" s="9" t="s">
        <v>64</v>
      </c>
      <c r="AT25" s="9"/>
      <c r="AU25" s="9">
        <f aca="true" t="shared" si="0" ref="AU25:BD25">SUM(AU27,AU29)</f>
        <v>0</v>
      </c>
      <c r="AV25" s="9">
        <f t="shared" si="0"/>
        <v>0</v>
      </c>
      <c r="AW25" s="9">
        <f t="shared" si="0"/>
        <v>0</v>
      </c>
      <c r="AX25" s="9">
        <f t="shared" si="0"/>
        <v>0</v>
      </c>
      <c r="AY25" s="9">
        <f t="shared" si="0"/>
        <v>0</v>
      </c>
      <c r="AZ25" s="9">
        <f t="shared" si="0"/>
        <v>0</v>
      </c>
      <c r="BA25" s="9">
        <f t="shared" si="0"/>
        <v>0</v>
      </c>
      <c r="BB25" s="9">
        <f t="shared" si="0"/>
        <v>0</v>
      </c>
      <c r="BC25" s="9">
        <f t="shared" si="0"/>
        <v>0</v>
      </c>
      <c r="BD25" s="9">
        <f t="shared" si="0"/>
        <v>0</v>
      </c>
      <c r="BE25" s="30">
        <v>0</v>
      </c>
    </row>
    <row r="26" spans="1:57" ht="27" customHeight="1">
      <c r="A26" s="59"/>
      <c r="B26" s="59"/>
      <c r="C26" s="8" t="s">
        <v>30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/>
      <c r="Q26" s="9"/>
      <c r="R26" s="9"/>
      <c r="S26" s="9"/>
      <c r="T26" s="9"/>
      <c r="U26" s="9">
        <f>SUM(U28,U30)</f>
        <v>0</v>
      </c>
      <c r="V26" s="9">
        <f>SUM(V28,V30)</f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 t="s">
        <v>64</v>
      </c>
      <c r="AR26" s="9" t="s">
        <v>64</v>
      </c>
      <c r="AS26" s="9" t="s">
        <v>64</v>
      </c>
      <c r="AT26" s="9"/>
      <c r="AU26" s="9">
        <f aca="true" t="shared" si="1" ref="AU26:BD26">SUM(AU28,AU30)</f>
        <v>0</v>
      </c>
      <c r="AV26" s="9">
        <f t="shared" si="1"/>
        <v>0</v>
      </c>
      <c r="AW26" s="9">
        <f t="shared" si="1"/>
        <v>0</v>
      </c>
      <c r="AX26" s="9">
        <f t="shared" si="1"/>
        <v>0</v>
      </c>
      <c r="AY26" s="9">
        <f t="shared" si="1"/>
        <v>0</v>
      </c>
      <c r="AZ26" s="9">
        <f t="shared" si="1"/>
        <v>0</v>
      </c>
      <c r="BA26" s="9">
        <f t="shared" si="1"/>
        <v>0</v>
      </c>
      <c r="BB26" s="9">
        <f t="shared" si="1"/>
        <v>0</v>
      </c>
      <c r="BC26" s="9">
        <f t="shared" si="1"/>
        <v>0</v>
      </c>
      <c r="BD26" s="9">
        <f t="shared" si="1"/>
        <v>0</v>
      </c>
      <c r="BE26" s="30">
        <v>0</v>
      </c>
    </row>
    <row r="27" spans="1:57" ht="23.25" customHeight="1">
      <c r="A27" s="44" t="s">
        <v>41</v>
      </c>
      <c r="B27" s="44" t="s">
        <v>40</v>
      </c>
      <c r="C27" s="8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/>
      <c r="Q27" s="9"/>
      <c r="R27" s="9"/>
      <c r="S27" s="9"/>
      <c r="T27" s="9"/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 t="s">
        <v>64</v>
      </c>
      <c r="AR27" s="9" t="s">
        <v>64</v>
      </c>
      <c r="AS27" s="9" t="s">
        <v>64</v>
      </c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3">
        <f>SUM(D27:BD27)</f>
        <v>0</v>
      </c>
    </row>
    <row r="28" spans="1:57" ht="24" customHeight="1">
      <c r="A28" s="45"/>
      <c r="B28" s="45"/>
      <c r="C28" s="8" t="s">
        <v>30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/>
      <c r="Q28" s="9"/>
      <c r="R28" s="9"/>
      <c r="S28" s="9"/>
      <c r="T28" s="9"/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 t="s">
        <v>64</v>
      </c>
      <c r="AR28" s="9" t="s">
        <v>64</v>
      </c>
      <c r="AS28" s="9" t="s">
        <v>64</v>
      </c>
      <c r="AT28" s="9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3">
        <v>0</v>
      </c>
    </row>
    <row r="29" spans="1:57" ht="25.5" customHeight="1">
      <c r="A29" s="44" t="s">
        <v>42</v>
      </c>
      <c r="B29" s="44" t="s">
        <v>65</v>
      </c>
      <c r="C29" s="8" t="s">
        <v>29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/>
      <c r="Q29" s="9"/>
      <c r="R29" s="9"/>
      <c r="S29" s="9"/>
      <c r="T29" s="9"/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 t="s">
        <v>64</v>
      </c>
      <c r="AR29" s="9" t="s">
        <v>64</v>
      </c>
      <c r="AS29" s="9" t="s">
        <v>64</v>
      </c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13">
        <f>SUM(D29:BD29)</f>
        <v>0</v>
      </c>
    </row>
    <row r="30" spans="1:57" ht="22.5">
      <c r="A30" s="45"/>
      <c r="B30" s="45"/>
      <c r="C30" s="7" t="s">
        <v>30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/>
      <c r="Q30" s="9"/>
      <c r="R30" s="9"/>
      <c r="S30" s="9"/>
      <c r="T30" s="9"/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 t="s">
        <v>64</v>
      </c>
      <c r="AR30" s="9" t="s">
        <v>64</v>
      </c>
      <c r="AS30" s="9" t="s">
        <v>64</v>
      </c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13">
        <v>0</v>
      </c>
    </row>
    <row r="31" spans="1:57" ht="12.75">
      <c r="A31" s="43" t="s">
        <v>43</v>
      </c>
      <c r="B31" s="43" t="s">
        <v>104</v>
      </c>
      <c r="C31" s="29" t="s">
        <v>29</v>
      </c>
      <c r="D31" s="35">
        <v>7</v>
      </c>
      <c r="E31" s="35">
        <v>7</v>
      </c>
      <c r="F31" s="35">
        <v>7</v>
      </c>
      <c r="G31" s="35">
        <v>7</v>
      </c>
      <c r="H31" s="35">
        <v>7</v>
      </c>
      <c r="I31" s="35">
        <v>7</v>
      </c>
      <c r="J31" s="35">
        <v>7</v>
      </c>
      <c r="K31" s="35">
        <v>7</v>
      </c>
      <c r="L31" s="35">
        <v>7</v>
      </c>
      <c r="M31" s="35">
        <v>7</v>
      </c>
      <c r="N31" s="35">
        <v>7</v>
      </c>
      <c r="O31" s="35">
        <v>7</v>
      </c>
      <c r="P31" s="9"/>
      <c r="Q31" s="9"/>
      <c r="R31" s="9"/>
      <c r="S31" s="9"/>
      <c r="T31" s="9"/>
      <c r="U31" s="9">
        <v>0</v>
      </c>
      <c r="V31" s="9">
        <v>0</v>
      </c>
      <c r="W31" s="35">
        <v>12</v>
      </c>
      <c r="X31" s="35">
        <v>12</v>
      </c>
      <c r="Y31" s="35">
        <v>12</v>
      </c>
      <c r="Z31" s="35">
        <v>12</v>
      </c>
      <c r="AA31" s="35">
        <v>12</v>
      </c>
      <c r="AB31" s="35">
        <v>12</v>
      </c>
      <c r="AC31" s="35">
        <v>12</v>
      </c>
      <c r="AD31" s="35">
        <v>12</v>
      </c>
      <c r="AE31" s="35">
        <v>12</v>
      </c>
      <c r="AF31" s="35">
        <v>12</v>
      </c>
      <c r="AG31" s="35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 t="s">
        <v>64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0">
        <v>204</v>
      </c>
    </row>
    <row r="32" spans="1:57" ht="22.5">
      <c r="A32" s="43"/>
      <c r="B32" s="43"/>
      <c r="C32" s="8" t="s">
        <v>30</v>
      </c>
      <c r="D32" s="35">
        <v>3.5</v>
      </c>
      <c r="E32" s="35">
        <v>3.5</v>
      </c>
      <c r="F32" s="35">
        <v>3.5</v>
      </c>
      <c r="G32" s="35">
        <v>3.5</v>
      </c>
      <c r="H32" s="35">
        <v>3.5</v>
      </c>
      <c r="I32" s="35">
        <v>3.5</v>
      </c>
      <c r="J32" s="35">
        <v>3.5</v>
      </c>
      <c r="K32" s="35">
        <v>3.5</v>
      </c>
      <c r="L32" s="35">
        <v>3.5</v>
      </c>
      <c r="M32" s="35">
        <v>3.5</v>
      </c>
      <c r="N32" s="35">
        <v>3.5</v>
      </c>
      <c r="O32" s="35">
        <v>3.5</v>
      </c>
      <c r="P32" s="9"/>
      <c r="Q32" s="9"/>
      <c r="R32" s="9"/>
      <c r="S32" s="9"/>
      <c r="T32" s="9"/>
      <c r="U32" s="9">
        <v>0</v>
      </c>
      <c r="V32" s="9">
        <v>0</v>
      </c>
      <c r="W32" s="35">
        <v>6</v>
      </c>
      <c r="X32" s="35">
        <v>6</v>
      </c>
      <c r="Y32" s="35">
        <v>6</v>
      </c>
      <c r="Z32" s="35">
        <v>6</v>
      </c>
      <c r="AA32" s="35">
        <v>6</v>
      </c>
      <c r="AB32" s="35">
        <v>6</v>
      </c>
      <c r="AC32" s="35">
        <v>6</v>
      </c>
      <c r="AD32" s="35">
        <v>6</v>
      </c>
      <c r="AE32" s="35">
        <v>6</v>
      </c>
      <c r="AF32" s="35">
        <v>6</v>
      </c>
      <c r="AG32" s="35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0">
        <v>102</v>
      </c>
    </row>
    <row r="33" spans="1:57" ht="15" customHeight="1">
      <c r="A33" s="16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</row>
    <row r="34" spans="1:57" ht="12.75" customHeight="1">
      <c r="A34" s="48" t="s">
        <v>17</v>
      </c>
      <c r="B34" s="56" t="s">
        <v>18</v>
      </c>
      <c r="C34" s="56" t="s">
        <v>19</v>
      </c>
      <c r="D34" s="47" t="s">
        <v>16</v>
      </c>
      <c r="E34" s="48" t="s">
        <v>0</v>
      </c>
      <c r="F34" s="48"/>
      <c r="G34" s="48"/>
      <c r="H34" s="47" t="s">
        <v>73</v>
      </c>
      <c r="I34" s="48" t="s">
        <v>1</v>
      </c>
      <c r="J34" s="48"/>
      <c r="K34" s="48"/>
      <c r="L34" s="48"/>
      <c r="M34" s="48" t="s">
        <v>2</v>
      </c>
      <c r="N34" s="48"/>
      <c r="O34" s="48"/>
      <c r="P34" s="48"/>
      <c r="Q34" s="47" t="s">
        <v>74</v>
      </c>
      <c r="R34" s="48" t="s">
        <v>3</v>
      </c>
      <c r="S34" s="48"/>
      <c r="T34" s="48"/>
      <c r="U34" s="47" t="s">
        <v>75</v>
      </c>
      <c r="V34" s="48" t="s">
        <v>4</v>
      </c>
      <c r="W34" s="48"/>
      <c r="X34" s="48"/>
      <c r="Y34" s="48"/>
      <c r="Z34" s="47" t="s">
        <v>76</v>
      </c>
      <c r="AA34" s="48" t="s">
        <v>5</v>
      </c>
      <c r="AB34" s="48"/>
      <c r="AC34" s="48"/>
      <c r="AD34" s="47" t="s">
        <v>60</v>
      </c>
      <c r="AE34" s="48" t="s">
        <v>6</v>
      </c>
      <c r="AF34" s="48"/>
      <c r="AG34" s="48"/>
      <c r="AH34" s="49" t="s">
        <v>7</v>
      </c>
      <c r="AI34" s="48" t="s">
        <v>13</v>
      </c>
      <c r="AJ34" s="57"/>
      <c r="AK34" s="57"/>
      <c r="AL34" s="47" t="s">
        <v>77</v>
      </c>
      <c r="AM34" s="48" t="s">
        <v>8</v>
      </c>
      <c r="AN34" s="48"/>
      <c r="AO34" s="48"/>
      <c r="AP34" s="48"/>
      <c r="AQ34" s="49" t="s">
        <v>77</v>
      </c>
      <c r="AR34" s="48" t="s">
        <v>9</v>
      </c>
      <c r="AS34" s="48"/>
      <c r="AT34" s="48"/>
      <c r="AU34" s="52" t="s">
        <v>78</v>
      </c>
      <c r="AV34" s="48" t="s">
        <v>11</v>
      </c>
      <c r="AW34" s="48"/>
      <c r="AX34" s="48"/>
      <c r="AY34" s="48"/>
      <c r="AZ34" s="48" t="s">
        <v>12</v>
      </c>
      <c r="BA34" s="48"/>
      <c r="BB34" s="48"/>
      <c r="BC34" s="48"/>
      <c r="BD34" s="47" t="s">
        <v>79</v>
      </c>
      <c r="BE34" s="53" t="s">
        <v>51</v>
      </c>
    </row>
    <row r="35" spans="1:57" ht="2.25" customHeight="1">
      <c r="A35" s="48"/>
      <c r="B35" s="56"/>
      <c r="C35" s="56"/>
      <c r="D35" s="47"/>
      <c r="E35" s="48"/>
      <c r="F35" s="48"/>
      <c r="G35" s="48"/>
      <c r="H35" s="47"/>
      <c r="I35" s="48"/>
      <c r="J35" s="48"/>
      <c r="K35" s="48"/>
      <c r="L35" s="48"/>
      <c r="M35" s="48"/>
      <c r="N35" s="48"/>
      <c r="O35" s="48"/>
      <c r="P35" s="48"/>
      <c r="Q35" s="47"/>
      <c r="R35" s="48"/>
      <c r="S35" s="48"/>
      <c r="T35" s="48"/>
      <c r="U35" s="47"/>
      <c r="V35" s="48"/>
      <c r="W35" s="48"/>
      <c r="X35" s="48"/>
      <c r="Y35" s="48"/>
      <c r="Z35" s="47"/>
      <c r="AA35" s="48"/>
      <c r="AB35" s="48"/>
      <c r="AC35" s="48"/>
      <c r="AD35" s="47"/>
      <c r="AE35" s="48"/>
      <c r="AF35" s="48"/>
      <c r="AG35" s="48"/>
      <c r="AH35" s="50"/>
      <c r="AI35" s="57"/>
      <c r="AJ35" s="57"/>
      <c r="AK35" s="57"/>
      <c r="AL35" s="47"/>
      <c r="AM35" s="48"/>
      <c r="AN35" s="48"/>
      <c r="AO35" s="48"/>
      <c r="AP35" s="48"/>
      <c r="AQ35" s="50"/>
      <c r="AR35" s="48"/>
      <c r="AS35" s="48"/>
      <c r="AT35" s="48"/>
      <c r="AU35" s="52"/>
      <c r="AV35" s="48"/>
      <c r="AW35" s="48"/>
      <c r="AX35" s="48"/>
      <c r="AY35" s="48"/>
      <c r="AZ35" s="48"/>
      <c r="BA35" s="48"/>
      <c r="BB35" s="48"/>
      <c r="BC35" s="48"/>
      <c r="BD35" s="47"/>
      <c r="BE35" s="54"/>
    </row>
    <row r="36" spans="1:57" ht="12.75" hidden="1">
      <c r="A36" s="48"/>
      <c r="B36" s="56"/>
      <c r="C36" s="56"/>
      <c r="D36" s="47"/>
      <c r="E36" s="48"/>
      <c r="F36" s="48"/>
      <c r="G36" s="48"/>
      <c r="H36" s="47"/>
      <c r="I36" s="48"/>
      <c r="J36" s="48"/>
      <c r="K36" s="48"/>
      <c r="L36" s="48"/>
      <c r="M36" s="48"/>
      <c r="N36" s="48"/>
      <c r="O36" s="48"/>
      <c r="P36" s="48"/>
      <c r="Q36" s="47"/>
      <c r="R36" s="48"/>
      <c r="S36" s="48"/>
      <c r="T36" s="48"/>
      <c r="U36" s="47"/>
      <c r="V36" s="48"/>
      <c r="W36" s="48"/>
      <c r="X36" s="48"/>
      <c r="Y36" s="48"/>
      <c r="Z36" s="47"/>
      <c r="AA36" s="48"/>
      <c r="AB36" s="48"/>
      <c r="AC36" s="48"/>
      <c r="AD36" s="47"/>
      <c r="AE36" s="48"/>
      <c r="AF36" s="48"/>
      <c r="AG36" s="48"/>
      <c r="AH36" s="50"/>
      <c r="AI36" s="57"/>
      <c r="AJ36" s="57"/>
      <c r="AK36" s="57"/>
      <c r="AL36" s="47"/>
      <c r="AM36" s="48"/>
      <c r="AN36" s="48"/>
      <c r="AO36" s="48"/>
      <c r="AP36" s="48"/>
      <c r="AQ36" s="50"/>
      <c r="AR36" s="48"/>
      <c r="AS36" s="48"/>
      <c r="AT36" s="48"/>
      <c r="AU36" s="52"/>
      <c r="AV36" s="48"/>
      <c r="AW36" s="48"/>
      <c r="AX36" s="48"/>
      <c r="AY36" s="48"/>
      <c r="AZ36" s="48"/>
      <c r="BA36" s="48"/>
      <c r="BB36" s="48"/>
      <c r="BC36" s="48"/>
      <c r="BD36" s="47"/>
      <c r="BE36" s="54"/>
    </row>
    <row r="37" spans="1:57" ht="52.5" customHeight="1">
      <c r="A37" s="48"/>
      <c r="B37" s="56"/>
      <c r="C37" s="56"/>
      <c r="D37" s="47"/>
      <c r="E37" s="48"/>
      <c r="F37" s="48"/>
      <c r="G37" s="48"/>
      <c r="H37" s="47"/>
      <c r="I37" s="48"/>
      <c r="J37" s="48"/>
      <c r="K37" s="48"/>
      <c r="L37" s="48"/>
      <c r="M37" s="48"/>
      <c r="N37" s="48"/>
      <c r="O37" s="48"/>
      <c r="P37" s="48"/>
      <c r="Q37" s="47"/>
      <c r="R37" s="48"/>
      <c r="S37" s="48"/>
      <c r="T37" s="48"/>
      <c r="U37" s="47"/>
      <c r="V37" s="48"/>
      <c r="W37" s="48"/>
      <c r="X37" s="48"/>
      <c r="Y37" s="48"/>
      <c r="Z37" s="47"/>
      <c r="AA37" s="48"/>
      <c r="AB37" s="48"/>
      <c r="AC37" s="48"/>
      <c r="AD37" s="47"/>
      <c r="AE37" s="48"/>
      <c r="AF37" s="48"/>
      <c r="AG37" s="48"/>
      <c r="AH37" s="50"/>
      <c r="AI37" s="57"/>
      <c r="AJ37" s="57"/>
      <c r="AK37" s="57"/>
      <c r="AL37" s="47"/>
      <c r="AM37" s="48"/>
      <c r="AN37" s="48"/>
      <c r="AO37" s="48"/>
      <c r="AP37" s="48"/>
      <c r="AQ37" s="50"/>
      <c r="AR37" s="48"/>
      <c r="AS37" s="48"/>
      <c r="AT37" s="48"/>
      <c r="AU37" s="52"/>
      <c r="AV37" s="48"/>
      <c r="AW37" s="48"/>
      <c r="AX37" s="48"/>
      <c r="AY37" s="48"/>
      <c r="AZ37" s="48"/>
      <c r="BA37" s="48"/>
      <c r="BB37" s="48"/>
      <c r="BC37" s="48"/>
      <c r="BD37" s="47"/>
      <c r="BE37" s="54"/>
    </row>
    <row r="38" spans="1:57" ht="27.75" customHeight="1">
      <c r="A38" s="48"/>
      <c r="B38" s="56"/>
      <c r="C38" s="56"/>
      <c r="D38" s="47"/>
      <c r="E38" s="48"/>
      <c r="F38" s="48"/>
      <c r="G38" s="48"/>
      <c r="H38" s="47"/>
      <c r="I38" s="48"/>
      <c r="J38" s="48"/>
      <c r="K38" s="48"/>
      <c r="L38" s="48"/>
      <c r="M38" s="48"/>
      <c r="N38" s="48"/>
      <c r="O38" s="48"/>
      <c r="P38" s="48"/>
      <c r="Q38" s="47"/>
      <c r="R38" s="48"/>
      <c r="S38" s="48"/>
      <c r="T38" s="48"/>
      <c r="U38" s="47"/>
      <c r="V38" s="48"/>
      <c r="W38" s="48"/>
      <c r="X38" s="48"/>
      <c r="Y38" s="48"/>
      <c r="Z38" s="47"/>
      <c r="AA38" s="48"/>
      <c r="AB38" s="48"/>
      <c r="AC38" s="48"/>
      <c r="AD38" s="47"/>
      <c r="AE38" s="48"/>
      <c r="AF38" s="48"/>
      <c r="AG38" s="48"/>
      <c r="AH38" s="51"/>
      <c r="AI38" s="57"/>
      <c r="AJ38" s="57"/>
      <c r="AK38" s="57"/>
      <c r="AL38" s="47"/>
      <c r="AM38" s="48"/>
      <c r="AN38" s="48"/>
      <c r="AO38" s="48"/>
      <c r="AP38" s="48"/>
      <c r="AQ38" s="51"/>
      <c r="AR38" s="48"/>
      <c r="AS38" s="48"/>
      <c r="AT38" s="48"/>
      <c r="AU38" s="52"/>
      <c r="AV38" s="48"/>
      <c r="AW38" s="48"/>
      <c r="AX38" s="48"/>
      <c r="AY38" s="48"/>
      <c r="AZ38" s="48"/>
      <c r="BA38" s="48"/>
      <c r="BB38" s="48"/>
      <c r="BC38" s="48"/>
      <c r="BD38" s="47"/>
      <c r="BE38" s="55"/>
    </row>
    <row r="39" spans="1:57" ht="20.25" customHeight="1">
      <c r="A39" s="48"/>
      <c r="B39" s="56"/>
      <c r="C39" s="56"/>
      <c r="D39" s="46" t="s">
        <v>14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14"/>
    </row>
    <row r="40" spans="1:57" ht="14.25">
      <c r="A40" s="48"/>
      <c r="B40" s="56"/>
      <c r="C40" s="56"/>
      <c r="D40" s="3">
        <v>36</v>
      </c>
      <c r="E40" s="3">
        <v>37</v>
      </c>
      <c r="F40" s="3">
        <v>38</v>
      </c>
      <c r="G40" s="3">
        <v>39</v>
      </c>
      <c r="H40" s="3">
        <v>40</v>
      </c>
      <c r="I40" s="3">
        <v>41</v>
      </c>
      <c r="J40" s="3">
        <v>42</v>
      </c>
      <c r="K40" s="3">
        <v>43</v>
      </c>
      <c r="L40" s="3">
        <v>44</v>
      </c>
      <c r="M40" s="3">
        <v>45</v>
      </c>
      <c r="N40" s="3">
        <v>46</v>
      </c>
      <c r="O40" s="3">
        <v>47</v>
      </c>
      <c r="P40" s="3">
        <v>48</v>
      </c>
      <c r="Q40" s="3">
        <v>49</v>
      </c>
      <c r="R40" s="3">
        <v>50</v>
      </c>
      <c r="S40" s="3">
        <v>51</v>
      </c>
      <c r="T40" s="3">
        <v>52</v>
      </c>
      <c r="U40" s="3">
        <v>53</v>
      </c>
      <c r="V40" s="4" t="s">
        <v>20</v>
      </c>
      <c r="W40" s="4" t="s">
        <v>21</v>
      </c>
      <c r="X40" s="4" t="s">
        <v>22</v>
      </c>
      <c r="Y40" s="4" t="s">
        <v>23</v>
      </c>
      <c r="Z40" s="4" t="s">
        <v>24</v>
      </c>
      <c r="AA40" s="4" t="s">
        <v>25</v>
      </c>
      <c r="AB40" s="4" t="s">
        <v>26</v>
      </c>
      <c r="AC40" s="4" t="s">
        <v>27</v>
      </c>
      <c r="AD40" s="4" t="s">
        <v>28</v>
      </c>
      <c r="AE40" s="3">
        <v>10</v>
      </c>
      <c r="AF40" s="3">
        <v>11</v>
      </c>
      <c r="AG40" s="3">
        <v>12</v>
      </c>
      <c r="AH40" s="3">
        <v>13</v>
      </c>
      <c r="AI40" s="3">
        <v>14</v>
      </c>
      <c r="AJ40" s="3">
        <v>15</v>
      </c>
      <c r="AK40" s="3">
        <v>16</v>
      </c>
      <c r="AL40" s="3">
        <v>17</v>
      </c>
      <c r="AM40" s="3">
        <v>18</v>
      </c>
      <c r="AN40" s="3">
        <v>19</v>
      </c>
      <c r="AO40" s="3">
        <v>20</v>
      </c>
      <c r="AP40" s="3">
        <v>21</v>
      </c>
      <c r="AQ40" s="3">
        <v>22</v>
      </c>
      <c r="AR40" s="3">
        <v>23</v>
      </c>
      <c r="AS40" s="3">
        <v>24</v>
      </c>
      <c r="AT40" s="3">
        <v>25</v>
      </c>
      <c r="AU40" s="3">
        <v>26</v>
      </c>
      <c r="AV40" s="3">
        <v>27</v>
      </c>
      <c r="AW40" s="3">
        <v>28</v>
      </c>
      <c r="AX40" s="3">
        <v>29</v>
      </c>
      <c r="AY40" s="3">
        <v>30</v>
      </c>
      <c r="AZ40" s="3">
        <v>31</v>
      </c>
      <c r="BA40" s="3">
        <v>32</v>
      </c>
      <c r="BB40" s="3">
        <v>33</v>
      </c>
      <c r="BC40" s="3">
        <v>34</v>
      </c>
      <c r="BD40" s="3">
        <v>35</v>
      </c>
      <c r="BE40" s="14"/>
    </row>
    <row r="41" spans="1:57" ht="19.5" customHeight="1">
      <c r="A41" s="48"/>
      <c r="B41" s="56"/>
      <c r="C41" s="56"/>
      <c r="D41" s="46" t="s">
        <v>15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14"/>
    </row>
    <row r="42" spans="1:57" ht="14.25">
      <c r="A42" s="48"/>
      <c r="B42" s="56"/>
      <c r="C42" s="56"/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  <c r="L42" s="3">
        <v>9</v>
      </c>
      <c r="M42" s="3">
        <v>10</v>
      </c>
      <c r="N42" s="3">
        <v>11</v>
      </c>
      <c r="O42" s="3">
        <v>12</v>
      </c>
      <c r="P42" s="3">
        <v>13</v>
      </c>
      <c r="Q42" s="3">
        <v>14</v>
      </c>
      <c r="R42" s="3">
        <v>15</v>
      </c>
      <c r="S42" s="3">
        <v>16</v>
      </c>
      <c r="T42" s="3">
        <v>17</v>
      </c>
      <c r="U42" s="3">
        <v>18</v>
      </c>
      <c r="V42" s="3">
        <v>19</v>
      </c>
      <c r="W42" s="3">
        <v>20</v>
      </c>
      <c r="X42" s="3">
        <v>21</v>
      </c>
      <c r="Y42" s="3">
        <v>22</v>
      </c>
      <c r="Z42" s="3">
        <v>23</v>
      </c>
      <c r="AA42" s="3">
        <v>24</v>
      </c>
      <c r="AB42" s="3">
        <v>25</v>
      </c>
      <c r="AC42" s="3">
        <v>26</v>
      </c>
      <c r="AD42" s="3">
        <v>27</v>
      </c>
      <c r="AE42" s="3">
        <v>28</v>
      </c>
      <c r="AF42" s="3">
        <v>29</v>
      </c>
      <c r="AG42" s="3">
        <v>30</v>
      </c>
      <c r="AH42" s="3">
        <v>31</v>
      </c>
      <c r="AI42" s="3">
        <v>32</v>
      </c>
      <c r="AJ42" s="3">
        <v>33</v>
      </c>
      <c r="AK42" s="3">
        <v>34</v>
      </c>
      <c r="AL42" s="3">
        <v>35</v>
      </c>
      <c r="AM42" s="3">
        <v>36</v>
      </c>
      <c r="AN42" s="3">
        <v>37</v>
      </c>
      <c r="AO42" s="3">
        <v>38</v>
      </c>
      <c r="AP42" s="3">
        <v>39</v>
      </c>
      <c r="AQ42" s="3">
        <v>40</v>
      </c>
      <c r="AR42" s="3">
        <v>41</v>
      </c>
      <c r="AS42" s="3">
        <v>42</v>
      </c>
      <c r="AT42" s="3">
        <v>43</v>
      </c>
      <c r="AU42" s="3">
        <v>44</v>
      </c>
      <c r="AV42" s="3">
        <v>45</v>
      </c>
      <c r="AW42" s="3">
        <v>46</v>
      </c>
      <c r="AX42" s="3">
        <v>47</v>
      </c>
      <c r="AY42" s="3">
        <v>48</v>
      </c>
      <c r="AZ42" s="3">
        <v>49</v>
      </c>
      <c r="BA42" s="3">
        <v>50</v>
      </c>
      <c r="BB42" s="3">
        <v>51</v>
      </c>
      <c r="BC42" s="3">
        <v>52</v>
      </c>
      <c r="BD42" s="3">
        <v>53</v>
      </c>
      <c r="BE42" s="14"/>
    </row>
    <row r="43" spans="1:57" ht="26.25" customHeight="1">
      <c r="A43" s="44" t="s">
        <v>81</v>
      </c>
      <c r="B43" s="34" t="s">
        <v>86</v>
      </c>
      <c r="C43" s="29" t="s">
        <v>29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9"/>
      <c r="Q43" s="9"/>
      <c r="R43" s="9"/>
      <c r="S43" s="9"/>
      <c r="T43" s="9"/>
      <c r="U43" s="5">
        <v>0</v>
      </c>
      <c r="V43" s="5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"/>
      <c r="AR43" s="3"/>
      <c r="AS43" s="3"/>
      <c r="AT43" s="3"/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13">
        <v>24</v>
      </c>
    </row>
    <row r="44" spans="1:57" ht="28.5" customHeight="1">
      <c r="A44" s="45"/>
      <c r="B44" s="31"/>
      <c r="C44" s="7" t="s">
        <v>30</v>
      </c>
      <c r="D44" s="9">
        <v>1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/>
      <c r="Q44" s="9"/>
      <c r="R44" s="9"/>
      <c r="S44" s="9"/>
      <c r="T44" s="9"/>
      <c r="U44" s="5">
        <v>0</v>
      </c>
      <c r="V44" s="5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"/>
      <c r="AR44" s="3"/>
      <c r="AS44" s="3"/>
      <c r="AT44" s="3"/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13">
        <v>12</v>
      </c>
    </row>
    <row r="45" spans="1:57" ht="24" customHeight="1">
      <c r="A45" s="38" t="s">
        <v>83</v>
      </c>
      <c r="B45" s="33" t="s">
        <v>54</v>
      </c>
      <c r="C45" s="29" t="s">
        <v>29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/>
      <c r="Q45" s="9"/>
      <c r="R45" s="9"/>
      <c r="S45" s="9"/>
      <c r="T45" s="9"/>
      <c r="U45" s="5">
        <v>0</v>
      </c>
      <c r="V45" s="5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"/>
      <c r="AR45" s="3"/>
      <c r="AS45" s="3"/>
      <c r="AT45" s="3"/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7">
        <v>0</v>
      </c>
    </row>
    <row r="46" spans="2:57" ht="21" customHeight="1">
      <c r="B46" s="31"/>
      <c r="C46" s="29" t="s">
        <v>30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/>
      <c r="Q46" s="9"/>
      <c r="R46" s="9"/>
      <c r="S46" s="9"/>
      <c r="T46" s="9"/>
      <c r="U46" s="5">
        <v>0</v>
      </c>
      <c r="V46" s="5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"/>
      <c r="AR46" s="3"/>
      <c r="AS46" s="3"/>
      <c r="AT46" s="3"/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7">
        <v>0</v>
      </c>
    </row>
    <row r="47" spans="1:57" ht="30" customHeight="1">
      <c r="A47" s="32" t="s">
        <v>84</v>
      </c>
      <c r="B47" s="44" t="s">
        <v>55</v>
      </c>
      <c r="C47" s="29" t="s">
        <v>29</v>
      </c>
      <c r="D47" s="9">
        <v>3</v>
      </c>
      <c r="E47" s="9">
        <v>3</v>
      </c>
      <c r="F47" s="9">
        <v>3</v>
      </c>
      <c r="G47" s="9">
        <v>3</v>
      </c>
      <c r="H47" s="9">
        <v>3</v>
      </c>
      <c r="I47" s="9">
        <v>3</v>
      </c>
      <c r="J47" s="9">
        <v>3</v>
      </c>
      <c r="K47" s="9">
        <v>3</v>
      </c>
      <c r="L47" s="9">
        <v>3</v>
      </c>
      <c r="M47" s="9">
        <v>3</v>
      </c>
      <c r="N47" s="9">
        <v>3</v>
      </c>
      <c r="O47" s="9">
        <v>3</v>
      </c>
      <c r="P47" s="9"/>
      <c r="Q47" s="9"/>
      <c r="R47" s="9"/>
      <c r="S47" s="9"/>
      <c r="T47" s="9"/>
      <c r="U47" s="35">
        <v>0</v>
      </c>
      <c r="V47" s="35">
        <v>0</v>
      </c>
      <c r="W47" s="9">
        <v>4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"/>
      <c r="AR47" s="3"/>
      <c r="AS47" s="3"/>
      <c r="AT47" s="3"/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13">
        <v>76</v>
      </c>
    </row>
    <row r="48" spans="2:57" ht="20.25" customHeight="1">
      <c r="B48" s="45"/>
      <c r="C48" s="29" t="s">
        <v>30</v>
      </c>
      <c r="D48" s="9">
        <v>1.5</v>
      </c>
      <c r="E48" s="9">
        <v>1.5</v>
      </c>
      <c r="F48" s="9">
        <v>1.5</v>
      </c>
      <c r="G48" s="9">
        <v>1.5</v>
      </c>
      <c r="H48" s="9">
        <v>1.5</v>
      </c>
      <c r="I48" s="9">
        <v>1.5</v>
      </c>
      <c r="J48" s="9">
        <v>1.5</v>
      </c>
      <c r="K48" s="9">
        <v>1.5</v>
      </c>
      <c r="L48" s="9">
        <v>1.5</v>
      </c>
      <c r="M48" s="9">
        <v>1.5</v>
      </c>
      <c r="N48" s="9">
        <v>1.5</v>
      </c>
      <c r="O48" s="9">
        <v>1.5</v>
      </c>
      <c r="P48" s="9"/>
      <c r="Q48" s="9"/>
      <c r="R48" s="9"/>
      <c r="S48" s="9"/>
      <c r="T48" s="9"/>
      <c r="U48" s="35">
        <v>0</v>
      </c>
      <c r="V48" s="35">
        <v>0</v>
      </c>
      <c r="W48" s="9">
        <v>2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"/>
      <c r="AR48" s="3"/>
      <c r="AS48" s="3"/>
      <c r="AT48" s="3"/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13">
        <v>38</v>
      </c>
    </row>
    <row r="49" spans="1:57" ht="20.25" customHeight="1">
      <c r="A49" s="32" t="s">
        <v>105</v>
      </c>
      <c r="B49" s="44" t="s">
        <v>56</v>
      </c>
      <c r="C49" s="29" t="s">
        <v>29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/>
      <c r="Q49" s="9"/>
      <c r="R49" s="9"/>
      <c r="S49" s="9"/>
      <c r="T49" s="9"/>
      <c r="U49" s="35"/>
      <c r="V49" s="35"/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"/>
      <c r="AR49" s="3"/>
      <c r="AS49" s="3"/>
      <c r="AT49" s="3"/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13">
        <v>0</v>
      </c>
    </row>
    <row r="50" spans="2:57" ht="20.25" customHeight="1">
      <c r="B50" s="45"/>
      <c r="C50" s="29" t="s">
        <v>30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/>
      <c r="Q50" s="9"/>
      <c r="R50" s="9"/>
      <c r="S50" s="9"/>
      <c r="T50" s="9"/>
      <c r="U50" s="35"/>
      <c r="V50" s="35"/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"/>
      <c r="AR50" s="3"/>
      <c r="AS50" s="3"/>
      <c r="AT50" s="3"/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13">
        <v>0</v>
      </c>
    </row>
    <row r="51" spans="1:57" ht="20.25" customHeight="1">
      <c r="A51" s="32" t="s">
        <v>106</v>
      </c>
      <c r="B51" s="44" t="s">
        <v>69</v>
      </c>
      <c r="C51" s="29" t="s">
        <v>29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9"/>
      <c r="Q51" s="9"/>
      <c r="R51" s="9"/>
      <c r="S51" s="9"/>
      <c r="T51" s="9"/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"/>
      <c r="AR51" s="3"/>
      <c r="AS51" s="3"/>
      <c r="AT51" s="3"/>
      <c r="AU51" s="35">
        <v>0</v>
      </c>
      <c r="AV51" s="35">
        <v>0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13">
        <v>0</v>
      </c>
    </row>
    <row r="52" spans="2:57" ht="20.25" customHeight="1">
      <c r="B52" s="45"/>
      <c r="C52" s="29" t="s">
        <v>30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/>
      <c r="Q52" s="35"/>
      <c r="R52" s="9"/>
      <c r="S52" s="9"/>
      <c r="T52" s="9"/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/>
      <c r="AH52" s="35"/>
      <c r="AI52" s="35"/>
      <c r="AJ52" s="35"/>
      <c r="AK52" s="9"/>
      <c r="AL52" s="9"/>
      <c r="AM52" s="9"/>
      <c r="AN52" s="9"/>
      <c r="AO52" s="9"/>
      <c r="AP52" s="9"/>
      <c r="AQ52" s="3"/>
      <c r="AR52" s="3"/>
      <c r="AS52" s="3"/>
      <c r="AT52" s="3"/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13">
        <v>0</v>
      </c>
    </row>
    <row r="53" spans="1:57" ht="20.25" customHeight="1">
      <c r="A53" s="32" t="s">
        <v>107</v>
      </c>
      <c r="B53" s="44" t="s">
        <v>80</v>
      </c>
      <c r="C53" s="29" t="s">
        <v>29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/>
      <c r="Q53" s="35"/>
      <c r="R53" s="9"/>
      <c r="S53" s="9"/>
      <c r="T53" s="9"/>
      <c r="U53" s="35">
        <v>0</v>
      </c>
      <c r="V53" s="35">
        <v>0</v>
      </c>
      <c r="W53" s="35">
        <v>4</v>
      </c>
      <c r="X53" s="35">
        <v>4</v>
      </c>
      <c r="Y53" s="35">
        <v>4</v>
      </c>
      <c r="Z53" s="35">
        <v>4</v>
      </c>
      <c r="AA53" s="35">
        <v>4</v>
      </c>
      <c r="AB53" s="35">
        <v>4</v>
      </c>
      <c r="AC53" s="35">
        <v>4</v>
      </c>
      <c r="AD53" s="35">
        <v>4</v>
      </c>
      <c r="AE53" s="35">
        <v>4</v>
      </c>
      <c r="AF53" s="35">
        <v>4</v>
      </c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"/>
      <c r="AR53" s="3"/>
      <c r="AS53" s="3"/>
      <c r="AT53" s="3"/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13">
        <v>40</v>
      </c>
    </row>
    <row r="54" spans="2:57" ht="28.5" customHeight="1">
      <c r="B54" s="45"/>
      <c r="C54" s="29" t="s">
        <v>30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/>
      <c r="Q54" s="35"/>
      <c r="R54" s="35"/>
      <c r="S54" s="35"/>
      <c r="T54" s="35"/>
      <c r="U54" s="35">
        <v>0</v>
      </c>
      <c r="V54" s="35">
        <v>0</v>
      </c>
      <c r="W54" s="35">
        <v>2</v>
      </c>
      <c r="X54" s="35">
        <v>2</v>
      </c>
      <c r="Y54" s="35">
        <v>2</v>
      </c>
      <c r="Z54" s="35">
        <v>2</v>
      </c>
      <c r="AA54" s="35">
        <v>2</v>
      </c>
      <c r="AB54" s="35">
        <v>2</v>
      </c>
      <c r="AC54" s="35">
        <v>2</v>
      </c>
      <c r="AD54" s="35">
        <v>2</v>
      </c>
      <c r="AE54" s="35">
        <v>2</v>
      </c>
      <c r="AF54" s="35">
        <v>2</v>
      </c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"/>
      <c r="AR54" s="3"/>
      <c r="AS54" s="3"/>
      <c r="AT54" s="3"/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13">
        <v>20</v>
      </c>
    </row>
    <row r="55" spans="1:57" ht="18.75" customHeight="1">
      <c r="A55" s="32" t="s">
        <v>109</v>
      </c>
      <c r="B55" s="25" t="s">
        <v>108</v>
      </c>
      <c r="C55" s="29" t="s">
        <v>29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/>
      <c r="Q55" s="35"/>
      <c r="R55" s="35"/>
      <c r="S55" s="35"/>
      <c r="T55" s="35"/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"/>
      <c r="AR55" s="3"/>
      <c r="AS55" s="3"/>
      <c r="AT55" s="3"/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13">
        <v>0</v>
      </c>
    </row>
    <row r="56" spans="2:57" ht="21.75" customHeight="1">
      <c r="B56" s="25"/>
      <c r="C56" s="29" t="s">
        <v>30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/>
      <c r="Q56" s="35"/>
      <c r="R56" s="35"/>
      <c r="S56" s="35"/>
      <c r="T56" s="35"/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"/>
      <c r="AR56" s="3"/>
      <c r="AS56" s="3"/>
      <c r="AT56" s="3"/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13">
        <v>0</v>
      </c>
    </row>
    <row r="57" spans="1:57" ht="20.25" customHeight="1">
      <c r="A57" s="44" t="s">
        <v>66</v>
      </c>
      <c r="B57" s="44" t="s">
        <v>82</v>
      </c>
      <c r="C57" s="29" t="s">
        <v>29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/>
      <c r="Q57" s="35"/>
      <c r="R57" s="35"/>
      <c r="S57" s="35"/>
      <c r="T57" s="35"/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"/>
      <c r="AR57" s="3"/>
      <c r="AS57" s="3"/>
      <c r="AT57" s="3"/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7">
        <v>0</v>
      </c>
    </row>
    <row r="58" spans="1:57" ht="20.25" customHeight="1">
      <c r="A58" s="45"/>
      <c r="B58" s="45"/>
      <c r="C58" s="29" t="s">
        <v>30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/>
      <c r="Q58" s="35"/>
      <c r="R58" s="35"/>
      <c r="S58" s="35"/>
      <c r="T58" s="35"/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"/>
      <c r="AR58" s="3"/>
      <c r="AS58" s="3"/>
      <c r="AT58" s="3"/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7">
        <v>0</v>
      </c>
    </row>
    <row r="59" spans="1:57" ht="20.25" customHeight="1">
      <c r="A59" s="28" t="s">
        <v>67</v>
      </c>
      <c r="B59" s="44" t="s">
        <v>85</v>
      </c>
      <c r="C59" s="8" t="s">
        <v>29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/>
      <c r="Q59" s="35"/>
      <c r="R59" s="35"/>
      <c r="S59" s="35"/>
      <c r="T59" s="35"/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"/>
      <c r="AR59" s="3"/>
      <c r="AS59" s="3"/>
      <c r="AT59" s="3"/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13">
        <v>0</v>
      </c>
    </row>
    <row r="60" spans="1:57" ht="20.25" customHeight="1">
      <c r="A60" s="25"/>
      <c r="B60" s="45"/>
      <c r="C60" s="8" t="s">
        <v>30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/>
      <c r="Q60" s="35"/>
      <c r="R60" s="35"/>
      <c r="S60" s="35"/>
      <c r="T60" s="35"/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"/>
      <c r="AR60" s="3"/>
      <c r="AS60" s="3"/>
      <c r="AT60" s="3"/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13">
        <v>0</v>
      </c>
    </row>
    <row r="61" spans="1:57" ht="26.25" customHeight="1">
      <c r="A61" s="44" t="s">
        <v>68</v>
      </c>
      <c r="B61" s="44" t="s">
        <v>88</v>
      </c>
      <c r="C61" s="8" t="s">
        <v>29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35"/>
      <c r="Q61" s="35"/>
      <c r="R61" s="35"/>
      <c r="S61" s="35"/>
      <c r="T61" s="35"/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9"/>
      <c r="AR61" s="9"/>
      <c r="AS61" s="9"/>
      <c r="AT61" s="9"/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15">
        <v>0</v>
      </c>
    </row>
    <row r="62" spans="1:57" ht="27" customHeight="1">
      <c r="A62" s="45"/>
      <c r="B62" s="45"/>
      <c r="C62" s="8" t="s">
        <v>30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35"/>
      <c r="Q62" s="35"/>
      <c r="R62" s="35"/>
      <c r="S62" s="35"/>
      <c r="T62" s="35"/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9"/>
      <c r="AR62" s="9"/>
      <c r="AS62" s="9"/>
      <c r="AT62" s="9"/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15">
        <v>0</v>
      </c>
    </row>
    <row r="63" spans="1:57" ht="27" customHeight="1">
      <c r="A63" s="44" t="s">
        <v>87</v>
      </c>
      <c r="B63" s="44" t="s">
        <v>91</v>
      </c>
      <c r="C63" s="8" t="s">
        <v>29</v>
      </c>
      <c r="D63" s="35">
        <v>2</v>
      </c>
      <c r="E63" s="35">
        <v>2</v>
      </c>
      <c r="F63" s="35">
        <v>2</v>
      </c>
      <c r="G63" s="35">
        <v>2</v>
      </c>
      <c r="H63" s="35">
        <v>2</v>
      </c>
      <c r="I63" s="35">
        <v>2</v>
      </c>
      <c r="J63" s="35">
        <v>2</v>
      </c>
      <c r="K63" s="35">
        <v>2</v>
      </c>
      <c r="L63" s="35">
        <v>2</v>
      </c>
      <c r="M63" s="35">
        <v>2</v>
      </c>
      <c r="N63" s="35">
        <v>2</v>
      </c>
      <c r="O63" s="35">
        <v>2</v>
      </c>
      <c r="P63" s="35"/>
      <c r="Q63" s="35"/>
      <c r="R63" s="35"/>
      <c r="S63" s="35"/>
      <c r="T63" s="35"/>
      <c r="U63" s="9">
        <v>0</v>
      </c>
      <c r="V63" s="9">
        <v>0</v>
      </c>
      <c r="W63" s="9">
        <v>4</v>
      </c>
      <c r="X63" s="9">
        <v>4</v>
      </c>
      <c r="Y63" s="9">
        <v>4</v>
      </c>
      <c r="Z63" s="9">
        <v>4</v>
      </c>
      <c r="AA63" s="9">
        <v>4</v>
      </c>
      <c r="AB63" s="9">
        <v>4</v>
      </c>
      <c r="AC63" s="9">
        <v>4</v>
      </c>
      <c r="AD63" s="9">
        <v>4</v>
      </c>
      <c r="AE63" s="9">
        <v>4</v>
      </c>
      <c r="AF63" s="9">
        <v>4</v>
      </c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15">
        <v>64</v>
      </c>
    </row>
    <row r="64" spans="1:57" ht="27" customHeight="1">
      <c r="A64" s="45"/>
      <c r="B64" s="45"/>
      <c r="C64" s="8" t="s">
        <v>30</v>
      </c>
      <c r="D64" s="35">
        <v>1</v>
      </c>
      <c r="E64" s="35">
        <v>1</v>
      </c>
      <c r="F64" s="35">
        <v>1</v>
      </c>
      <c r="G64" s="35">
        <v>1</v>
      </c>
      <c r="H64" s="35">
        <v>1</v>
      </c>
      <c r="I64" s="35">
        <v>1</v>
      </c>
      <c r="J64" s="35">
        <v>1</v>
      </c>
      <c r="K64" s="35">
        <v>1</v>
      </c>
      <c r="L64" s="35">
        <v>1</v>
      </c>
      <c r="M64" s="35">
        <v>1</v>
      </c>
      <c r="N64" s="35">
        <v>1</v>
      </c>
      <c r="O64" s="35">
        <v>1</v>
      </c>
      <c r="P64" s="35"/>
      <c r="Q64" s="35"/>
      <c r="R64" s="3"/>
      <c r="S64" s="3"/>
      <c r="T64" s="3"/>
      <c r="U64" s="9">
        <v>0</v>
      </c>
      <c r="V64" s="9">
        <v>0</v>
      </c>
      <c r="W64" s="9">
        <v>2</v>
      </c>
      <c r="X64" s="9">
        <v>2</v>
      </c>
      <c r="Y64" s="9">
        <v>2</v>
      </c>
      <c r="Z64" s="9">
        <v>2</v>
      </c>
      <c r="AA64" s="9">
        <v>2</v>
      </c>
      <c r="AB64" s="9">
        <v>2</v>
      </c>
      <c r="AC64" s="9">
        <v>2</v>
      </c>
      <c r="AD64" s="9">
        <v>2</v>
      </c>
      <c r="AE64" s="9">
        <v>2</v>
      </c>
      <c r="AF64" s="9">
        <v>2</v>
      </c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15">
        <v>32</v>
      </c>
    </row>
    <row r="65" spans="1:57" ht="27" customHeight="1">
      <c r="A65" s="44" t="s">
        <v>90</v>
      </c>
      <c r="B65" s="44" t="s">
        <v>89</v>
      </c>
      <c r="C65" s="8" t="s">
        <v>29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/>
      <c r="Q65" s="9"/>
      <c r="R65" s="9"/>
      <c r="S65" s="9"/>
      <c r="T65" s="9"/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5">
        <v>0</v>
      </c>
    </row>
    <row r="66" spans="1:57" ht="27" customHeight="1">
      <c r="A66" s="45"/>
      <c r="B66" s="45"/>
      <c r="C66" s="8" t="s">
        <v>30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/>
      <c r="Q66" s="9"/>
      <c r="R66" s="9"/>
      <c r="S66" s="9"/>
      <c r="T66" s="9"/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5">
        <v>0</v>
      </c>
    </row>
    <row r="67" spans="1:57" ht="29.25" customHeight="1">
      <c r="A67" s="58" t="s">
        <v>44</v>
      </c>
      <c r="B67" s="58" t="s">
        <v>45</v>
      </c>
      <c r="C67" s="40" t="s">
        <v>29</v>
      </c>
      <c r="D67" s="35">
        <v>18</v>
      </c>
      <c r="E67" s="35">
        <v>18</v>
      </c>
      <c r="F67" s="35">
        <v>18</v>
      </c>
      <c r="G67" s="35">
        <v>18</v>
      </c>
      <c r="H67" s="35">
        <v>18</v>
      </c>
      <c r="I67" s="35">
        <v>18</v>
      </c>
      <c r="J67" s="35">
        <v>18</v>
      </c>
      <c r="K67" s="35">
        <v>18</v>
      </c>
      <c r="L67" s="35">
        <v>18</v>
      </c>
      <c r="M67" s="35">
        <v>18</v>
      </c>
      <c r="N67" s="35">
        <v>18</v>
      </c>
      <c r="O67" s="35">
        <v>18</v>
      </c>
      <c r="P67" s="35"/>
      <c r="Q67" s="35"/>
      <c r="R67" s="35"/>
      <c r="S67" s="35"/>
      <c r="T67" s="35"/>
      <c r="U67" s="35">
        <v>0</v>
      </c>
      <c r="V67" s="35">
        <v>0</v>
      </c>
      <c r="W67" s="35">
        <v>16</v>
      </c>
      <c r="X67" s="35">
        <v>16</v>
      </c>
      <c r="Y67" s="35">
        <v>16</v>
      </c>
      <c r="Z67" s="35">
        <v>16</v>
      </c>
      <c r="AA67" s="35">
        <v>16</v>
      </c>
      <c r="AB67" s="35">
        <v>16</v>
      </c>
      <c r="AC67" s="35">
        <v>16</v>
      </c>
      <c r="AD67" s="35">
        <v>16</v>
      </c>
      <c r="AE67" s="35">
        <v>16</v>
      </c>
      <c r="AF67" s="35">
        <v>16</v>
      </c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 t="s">
        <v>64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9">
        <v>376</v>
      </c>
    </row>
    <row r="68" spans="1:57" ht="34.5" customHeight="1">
      <c r="A68" s="59"/>
      <c r="B68" s="59"/>
      <c r="C68" s="40" t="s">
        <v>30</v>
      </c>
      <c r="D68" s="35">
        <v>9</v>
      </c>
      <c r="E68" s="35">
        <v>9</v>
      </c>
      <c r="F68" s="35">
        <v>9</v>
      </c>
      <c r="G68" s="35">
        <v>9</v>
      </c>
      <c r="H68" s="35">
        <v>9</v>
      </c>
      <c r="I68" s="35">
        <v>9</v>
      </c>
      <c r="J68" s="35">
        <v>9</v>
      </c>
      <c r="K68" s="35">
        <v>9</v>
      </c>
      <c r="L68" s="35">
        <v>9</v>
      </c>
      <c r="M68" s="35">
        <v>9</v>
      </c>
      <c r="N68" s="35">
        <v>9</v>
      </c>
      <c r="O68" s="35">
        <v>9</v>
      </c>
      <c r="P68" s="35"/>
      <c r="Q68" s="35"/>
      <c r="R68" s="35"/>
      <c r="S68" s="35"/>
      <c r="T68" s="35"/>
      <c r="U68" s="35">
        <v>0</v>
      </c>
      <c r="V68" s="35">
        <v>0</v>
      </c>
      <c r="W68" s="9">
        <v>8</v>
      </c>
      <c r="X68" s="9">
        <v>8</v>
      </c>
      <c r="Y68" s="9">
        <v>8</v>
      </c>
      <c r="Z68" s="9">
        <v>8</v>
      </c>
      <c r="AA68" s="9">
        <v>8</v>
      </c>
      <c r="AB68" s="9">
        <v>8</v>
      </c>
      <c r="AC68" s="9">
        <v>8</v>
      </c>
      <c r="AD68" s="9">
        <v>8</v>
      </c>
      <c r="AE68" s="9">
        <v>8</v>
      </c>
      <c r="AF68" s="9">
        <v>8</v>
      </c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9">
        <v>188</v>
      </c>
    </row>
    <row r="69" spans="1:57" ht="27.75" customHeight="1">
      <c r="A69" s="58" t="s">
        <v>46</v>
      </c>
      <c r="B69" s="58" t="s">
        <v>110</v>
      </c>
      <c r="C69" s="8" t="s">
        <v>29</v>
      </c>
      <c r="D69" s="35">
        <v>18</v>
      </c>
      <c r="E69" s="35">
        <v>18</v>
      </c>
      <c r="F69" s="35">
        <v>18</v>
      </c>
      <c r="G69" s="35">
        <v>18</v>
      </c>
      <c r="H69" s="35">
        <v>18</v>
      </c>
      <c r="I69" s="35">
        <v>18</v>
      </c>
      <c r="J69" s="35">
        <v>18</v>
      </c>
      <c r="K69" s="35">
        <v>18</v>
      </c>
      <c r="L69" s="35">
        <v>18</v>
      </c>
      <c r="M69" s="35">
        <v>18</v>
      </c>
      <c r="N69" s="35">
        <v>18</v>
      </c>
      <c r="O69" s="35">
        <v>18</v>
      </c>
      <c r="P69" s="9"/>
      <c r="Q69" s="9"/>
      <c r="R69" s="9"/>
      <c r="S69" s="9"/>
      <c r="T69" s="9"/>
      <c r="U69" s="9">
        <f>SUM(U73)</f>
        <v>0</v>
      </c>
      <c r="V69" s="9">
        <f>SUM(V73)</f>
        <v>0</v>
      </c>
      <c r="W69" s="35">
        <v>16</v>
      </c>
      <c r="X69" s="35">
        <v>16</v>
      </c>
      <c r="Y69" s="35">
        <v>16</v>
      </c>
      <c r="Z69" s="35">
        <v>16</v>
      </c>
      <c r="AA69" s="35">
        <v>16</v>
      </c>
      <c r="AB69" s="35">
        <v>16</v>
      </c>
      <c r="AC69" s="35">
        <v>16</v>
      </c>
      <c r="AD69" s="35">
        <v>16</v>
      </c>
      <c r="AE69" s="35">
        <v>16</v>
      </c>
      <c r="AF69" s="35">
        <v>16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 t="s">
        <v>64</v>
      </c>
      <c r="AU69" s="9">
        <f aca="true" t="shared" si="2" ref="AU69:BD69">SUM(AU73)</f>
        <v>0</v>
      </c>
      <c r="AV69" s="9">
        <f t="shared" si="2"/>
        <v>0</v>
      </c>
      <c r="AW69" s="9">
        <f t="shared" si="2"/>
        <v>0</v>
      </c>
      <c r="AX69" s="9">
        <f t="shared" si="2"/>
        <v>0</v>
      </c>
      <c r="AY69" s="9">
        <f t="shared" si="2"/>
        <v>0</v>
      </c>
      <c r="AZ69" s="9">
        <f t="shared" si="2"/>
        <v>0</v>
      </c>
      <c r="BA69" s="9">
        <f t="shared" si="2"/>
        <v>0</v>
      </c>
      <c r="BB69" s="9">
        <f t="shared" si="2"/>
        <v>0</v>
      </c>
      <c r="BC69" s="9">
        <f t="shared" si="2"/>
        <v>0</v>
      </c>
      <c r="BD69" s="9">
        <f t="shared" si="2"/>
        <v>0</v>
      </c>
      <c r="BE69" s="41">
        <v>376</v>
      </c>
    </row>
    <row r="70" spans="1:57" ht="27.75" customHeight="1">
      <c r="A70" s="59"/>
      <c r="B70" s="59"/>
      <c r="C70" s="6" t="s">
        <v>30</v>
      </c>
      <c r="D70" s="35">
        <v>9</v>
      </c>
      <c r="E70" s="35">
        <v>9</v>
      </c>
      <c r="F70" s="35">
        <v>9</v>
      </c>
      <c r="G70" s="35">
        <v>9</v>
      </c>
      <c r="H70" s="35">
        <v>9</v>
      </c>
      <c r="I70" s="35">
        <v>9</v>
      </c>
      <c r="J70" s="35">
        <v>9</v>
      </c>
      <c r="K70" s="35">
        <v>9</v>
      </c>
      <c r="L70" s="35">
        <v>9</v>
      </c>
      <c r="M70" s="35">
        <v>9</v>
      </c>
      <c r="N70" s="35">
        <v>9</v>
      </c>
      <c r="O70" s="35">
        <v>9</v>
      </c>
      <c r="P70" s="9"/>
      <c r="Q70" s="9"/>
      <c r="R70" s="9"/>
      <c r="S70" s="9"/>
      <c r="T70" s="9"/>
      <c r="U70" s="9">
        <f>SUM(U74)</f>
        <v>0</v>
      </c>
      <c r="V70" s="9">
        <f>SUM(V74)</f>
        <v>0</v>
      </c>
      <c r="W70" s="9">
        <v>8</v>
      </c>
      <c r="X70" s="9">
        <v>8</v>
      </c>
      <c r="Y70" s="9">
        <v>8</v>
      </c>
      <c r="Z70" s="9">
        <v>8</v>
      </c>
      <c r="AA70" s="9">
        <v>8</v>
      </c>
      <c r="AB70" s="9">
        <v>8</v>
      </c>
      <c r="AC70" s="9">
        <v>8</v>
      </c>
      <c r="AD70" s="9">
        <v>8</v>
      </c>
      <c r="AE70" s="9">
        <v>8</v>
      </c>
      <c r="AF70" s="9">
        <v>8</v>
      </c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 t="s">
        <v>64</v>
      </c>
      <c r="AR70" s="9" t="s">
        <v>64</v>
      </c>
      <c r="AS70" s="9" t="s">
        <v>64</v>
      </c>
      <c r="AT70" s="9" t="s">
        <v>64</v>
      </c>
      <c r="AU70" s="9">
        <f aca="true" t="shared" si="3" ref="AU70:BD70">SUM(AU74)</f>
        <v>0</v>
      </c>
      <c r="AV70" s="9">
        <f t="shared" si="3"/>
        <v>0</v>
      </c>
      <c r="AW70" s="9">
        <f t="shared" si="3"/>
        <v>0</v>
      </c>
      <c r="AX70" s="9">
        <f t="shared" si="3"/>
        <v>0</v>
      </c>
      <c r="AY70" s="9">
        <f t="shared" si="3"/>
        <v>0</v>
      </c>
      <c r="AZ70" s="9">
        <f t="shared" si="3"/>
        <v>0</v>
      </c>
      <c r="BA70" s="9">
        <f t="shared" si="3"/>
        <v>0</v>
      </c>
      <c r="BB70" s="9">
        <f t="shared" si="3"/>
        <v>0</v>
      </c>
      <c r="BC70" s="9">
        <f t="shared" si="3"/>
        <v>0</v>
      </c>
      <c r="BD70" s="9">
        <f t="shared" si="3"/>
        <v>0</v>
      </c>
      <c r="BE70" s="41">
        <v>188</v>
      </c>
    </row>
    <row r="71" spans="1:57" ht="21.75" customHeight="1">
      <c r="A71" s="25" t="s">
        <v>70</v>
      </c>
      <c r="B71" s="25" t="s">
        <v>111</v>
      </c>
      <c r="C71" s="6" t="s">
        <v>29</v>
      </c>
      <c r="D71" s="9">
        <v>3</v>
      </c>
      <c r="E71" s="9">
        <v>3</v>
      </c>
      <c r="F71" s="9">
        <v>3</v>
      </c>
      <c r="G71" s="9">
        <v>3</v>
      </c>
      <c r="H71" s="9">
        <v>3</v>
      </c>
      <c r="I71" s="9">
        <v>3</v>
      </c>
      <c r="J71" s="9">
        <v>3</v>
      </c>
      <c r="K71" s="9">
        <v>3</v>
      </c>
      <c r="L71" s="9">
        <v>3</v>
      </c>
      <c r="M71" s="9">
        <v>3</v>
      </c>
      <c r="N71" s="9">
        <v>3</v>
      </c>
      <c r="O71" s="9">
        <v>3</v>
      </c>
      <c r="P71" s="9"/>
      <c r="Q71" s="9"/>
      <c r="R71" s="9"/>
      <c r="S71" s="9"/>
      <c r="T71" s="9"/>
      <c r="U71" s="9">
        <v>0</v>
      </c>
      <c r="V71" s="9">
        <v>0</v>
      </c>
      <c r="W71" s="9">
        <v>4</v>
      </c>
      <c r="X71" s="9">
        <v>4</v>
      </c>
      <c r="Y71" s="9">
        <v>4</v>
      </c>
      <c r="Z71" s="9">
        <v>4</v>
      </c>
      <c r="AA71" s="9">
        <v>4</v>
      </c>
      <c r="AB71" s="9">
        <v>4</v>
      </c>
      <c r="AC71" s="9">
        <v>4</v>
      </c>
      <c r="AD71" s="9">
        <v>4</v>
      </c>
      <c r="AE71" s="9">
        <v>4</v>
      </c>
      <c r="AF71" s="9">
        <v>4</v>
      </c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>
        <f aca="true" t="shared" si="4" ref="AU71:BD71">SUM(AU83)</f>
        <v>0</v>
      </c>
      <c r="AV71" s="9">
        <f t="shared" si="4"/>
        <v>0</v>
      </c>
      <c r="AW71" s="9">
        <f t="shared" si="4"/>
        <v>0</v>
      </c>
      <c r="AX71" s="9">
        <f t="shared" si="4"/>
        <v>0</v>
      </c>
      <c r="AY71" s="9">
        <f t="shared" si="4"/>
        <v>0</v>
      </c>
      <c r="AZ71" s="9">
        <f t="shared" si="4"/>
        <v>0</v>
      </c>
      <c r="BA71" s="9">
        <f t="shared" si="4"/>
        <v>0</v>
      </c>
      <c r="BB71" s="9">
        <f t="shared" si="4"/>
        <v>0</v>
      </c>
      <c r="BC71" s="9">
        <f t="shared" si="4"/>
        <v>0</v>
      </c>
      <c r="BD71" s="9">
        <f t="shared" si="4"/>
        <v>0</v>
      </c>
      <c r="BE71" s="15">
        <v>76</v>
      </c>
    </row>
    <row r="72" spans="1:57" ht="16.5" customHeight="1">
      <c r="A72" s="25"/>
      <c r="B72" s="26"/>
      <c r="C72" s="6" t="s">
        <v>30</v>
      </c>
      <c r="D72" s="9">
        <v>1.5</v>
      </c>
      <c r="E72" s="9">
        <v>1.5</v>
      </c>
      <c r="F72" s="9">
        <v>1.5</v>
      </c>
      <c r="G72" s="9">
        <v>1.5</v>
      </c>
      <c r="H72" s="9">
        <v>1.5</v>
      </c>
      <c r="I72" s="9">
        <v>1.5</v>
      </c>
      <c r="J72" s="9">
        <v>1.5</v>
      </c>
      <c r="K72" s="9">
        <v>1.5</v>
      </c>
      <c r="L72" s="9">
        <v>1.5</v>
      </c>
      <c r="M72" s="9">
        <v>1.5</v>
      </c>
      <c r="N72" s="9">
        <v>1.5</v>
      </c>
      <c r="O72" s="9">
        <v>1.5</v>
      </c>
      <c r="P72" s="9"/>
      <c r="Q72" s="9"/>
      <c r="R72" s="9"/>
      <c r="S72" s="9"/>
      <c r="T72" s="9"/>
      <c r="U72" s="9">
        <v>0</v>
      </c>
      <c r="V72" s="9">
        <v>0</v>
      </c>
      <c r="W72" s="9">
        <v>2</v>
      </c>
      <c r="X72" s="9">
        <v>2</v>
      </c>
      <c r="Y72" s="9">
        <v>2</v>
      </c>
      <c r="Z72" s="9">
        <v>2</v>
      </c>
      <c r="AA72" s="9">
        <v>2</v>
      </c>
      <c r="AB72" s="9">
        <v>2</v>
      </c>
      <c r="AC72" s="9">
        <v>2</v>
      </c>
      <c r="AD72" s="9">
        <v>2</v>
      </c>
      <c r="AE72" s="9">
        <v>2</v>
      </c>
      <c r="AF72" s="9">
        <v>2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f aca="true" t="shared" si="5" ref="AU72:BD72">SUM(AU84)</f>
        <v>0</v>
      </c>
      <c r="AV72" s="9">
        <f t="shared" si="5"/>
        <v>0</v>
      </c>
      <c r="AW72" s="9">
        <f t="shared" si="5"/>
        <v>0</v>
      </c>
      <c r="AX72" s="9">
        <f t="shared" si="5"/>
        <v>0</v>
      </c>
      <c r="AY72" s="9">
        <f t="shared" si="5"/>
        <v>0</v>
      </c>
      <c r="AZ72" s="9">
        <f t="shared" si="5"/>
        <v>0</v>
      </c>
      <c r="BA72" s="9">
        <f t="shared" si="5"/>
        <v>0</v>
      </c>
      <c r="BB72" s="9">
        <f t="shared" si="5"/>
        <v>0</v>
      </c>
      <c r="BC72" s="9">
        <f t="shared" si="5"/>
        <v>0</v>
      </c>
      <c r="BD72" s="9">
        <f t="shared" si="5"/>
        <v>0</v>
      </c>
      <c r="BE72" s="15">
        <v>38</v>
      </c>
    </row>
    <row r="73" spans="1:57" ht="18.75" customHeight="1">
      <c r="A73" s="44" t="s">
        <v>71</v>
      </c>
      <c r="B73" s="44" t="s">
        <v>112</v>
      </c>
      <c r="C73" s="8" t="s">
        <v>29</v>
      </c>
      <c r="D73" s="9">
        <v>3</v>
      </c>
      <c r="E73" s="9">
        <v>3</v>
      </c>
      <c r="F73" s="9">
        <v>3</v>
      </c>
      <c r="G73" s="9">
        <v>3</v>
      </c>
      <c r="H73" s="9">
        <v>3</v>
      </c>
      <c r="I73" s="9">
        <v>3</v>
      </c>
      <c r="J73" s="9">
        <v>3</v>
      </c>
      <c r="K73" s="9">
        <v>3</v>
      </c>
      <c r="L73" s="9">
        <v>3</v>
      </c>
      <c r="M73" s="9">
        <v>3</v>
      </c>
      <c r="N73" s="9">
        <v>3</v>
      </c>
      <c r="O73" s="9">
        <v>3</v>
      </c>
      <c r="P73" s="9"/>
      <c r="Q73" s="9"/>
      <c r="R73" s="9"/>
      <c r="S73" s="9"/>
      <c r="T73" s="9"/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 t="s">
        <v>64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15">
        <v>36</v>
      </c>
    </row>
    <row r="74" spans="1:57" ht="27" customHeight="1">
      <c r="A74" s="45"/>
      <c r="B74" s="45"/>
      <c r="C74" s="6" t="s">
        <v>30</v>
      </c>
      <c r="D74" s="9">
        <v>1.5</v>
      </c>
      <c r="E74" s="9">
        <v>1.5</v>
      </c>
      <c r="F74" s="9">
        <v>1.5</v>
      </c>
      <c r="G74" s="9">
        <v>1.5</v>
      </c>
      <c r="H74" s="9">
        <v>1.5</v>
      </c>
      <c r="I74" s="9">
        <v>1.5</v>
      </c>
      <c r="J74" s="9">
        <v>1.5</v>
      </c>
      <c r="K74" s="9">
        <v>1.5</v>
      </c>
      <c r="L74" s="9">
        <v>1.5</v>
      </c>
      <c r="M74" s="9">
        <v>1.5</v>
      </c>
      <c r="N74" s="9">
        <v>1.5</v>
      </c>
      <c r="O74" s="9">
        <v>1.5</v>
      </c>
      <c r="P74" s="9"/>
      <c r="Q74" s="9"/>
      <c r="R74" s="9"/>
      <c r="S74" s="9"/>
      <c r="T74" s="9"/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1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5">
        <v>18</v>
      </c>
    </row>
    <row r="75" spans="1:57" ht="46.5" customHeight="1">
      <c r="A75" s="44" t="s">
        <v>113</v>
      </c>
      <c r="B75" s="25" t="s">
        <v>114</v>
      </c>
      <c r="C75" s="8" t="s">
        <v>29</v>
      </c>
      <c r="D75" s="9">
        <v>3</v>
      </c>
      <c r="E75" s="9">
        <v>3</v>
      </c>
      <c r="F75" s="9">
        <v>3</v>
      </c>
      <c r="G75" s="9">
        <v>3</v>
      </c>
      <c r="H75" s="9">
        <v>3</v>
      </c>
      <c r="I75" s="9">
        <v>3</v>
      </c>
      <c r="J75" s="9">
        <v>3</v>
      </c>
      <c r="K75" s="9">
        <v>3</v>
      </c>
      <c r="L75" s="9">
        <v>3</v>
      </c>
      <c r="M75" s="9">
        <v>3</v>
      </c>
      <c r="N75" s="9">
        <v>3</v>
      </c>
      <c r="O75" s="9">
        <v>3</v>
      </c>
      <c r="P75" s="9"/>
      <c r="Q75" s="9"/>
      <c r="R75" s="9"/>
      <c r="S75" s="9"/>
      <c r="T75" s="9"/>
      <c r="U75" s="9">
        <v>0</v>
      </c>
      <c r="V75" s="9">
        <v>0</v>
      </c>
      <c r="W75" s="9">
        <v>4</v>
      </c>
      <c r="X75" s="9">
        <v>4</v>
      </c>
      <c r="Y75" s="9">
        <v>4</v>
      </c>
      <c r="Z75" s="9">
        <v>4</v>
      </c>
      <c r="AA75" s="9">
        <v>4</v>
      </c>
      <c r="AB75" s="9">
        <v>4</v>
      </c>
      <c r="AC75" s="9">
        <v>4</v>
      </c>
      <c r="AD75" s="9">
        <v>4</v>
      </c>
      <c r="AE75" s="9">
        <v>4</v>
      </c>
      <c r="AF75" s="9">
        <v>4</v>
      </c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5">
        <v>76</v>
      </c>
    </row>
    <row r="76" spans="1:57" ht="27" customHeight="1">
      <c r="A76" s="45"/>
      <c r="B76" s="25"/>
      <c r="C76" s="8" t="s">
        <v>30</v>
      </c>
      <c r="D76" s="9">
        <v>1.5</v>
      </c>
      <c r="E76" s="9">
        <v>1.5</v>
      </c>
      <c r="F76" s="9">
        <v>1.5</v>
      </c>
      <c r="G76" s="9">
        <v>1.5</v>
      </c>
      <c r="H76" s="9">
        <v>1.5</v>
      </c>
      <c r="I76" s="9">
        <v>1.5</v>
      </c>
      <c r="J76" s="9">
        <v>1.5</v>
      </c>
      <c r="K76" s="9">
        <v>1.5</v>
      </c>
      <c r="L76" s="9">
        <v>1.5</v>
      </c>
      <c r="M76" s="9">
        <v>1.5</v>
      </c>
      <c r="N76" s="9">
        <v>1.5</v>
      </c>
      <c r="O76" s="9">
        <v>1.5</v>
      </c>
      <c r="P76" s="9"/>
      <c r="Q76" s="9"/>
      <c r="R76" s="9"/>
      <c r="S76" s="9"/>
      <c r="T76" s="9"/>
      <c r="U76" s="9">
        <v>0</v>
      </c>
      <c r="V76" s="9">
        <v>0</v>
      </c>
      <c r="W76" s="9">
        <v>2</v>
      </c>
      <c r="X76" s="9">
        <v>2</v>
      </c>
      <c r="Y76" s="9">
        <v>2</v>
      </c>
      <c r="Z76" s="9">
        <v>2</v>
      </c>
      <c r="AA76" s="9">
        <v>2</v>
      </c>
      <c r="AB76" s="9">
        <v>2</v>
      </c>
      <c r="AC76" s="9">
        <v>2</v>
      </c>
      <c r="AD76" s="9">
        <v>2</v>
      </c>
      <c r="AE76" s="9">
        <v>2</v>
      </c>
      <c r="AF76" s="9">
        <v>2</v>
      </c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15">
        <v>38</v>
      </c>
    </row>
    <row r="77" spans="1:57" ht="53.25" customHeight="1">
      <c r="A77" s="44" t="s">
        <v>115</v>
      </c>
      <c r="B77" s="25" t="s">
        <v>116</v>
      </c>
      <c r="C77" s="29" t="s">
        <v>29</v>
      </c>
      <c r="D77" s="9">
        <v>3</v>
      </c>
      <c r="E77" s="9">
        <v>3</v>
      </c>
      <c r="F77" s="9">
        <v>3</v>
      </c>
      <c r="G77" s="9">
        <v>3</v>
      </c>
      <c r="H77" s="9">
        <v>3</v>
      </c>
      <c r="I77" s="9">
        <v>3</v>
      </c>
      <c r="J77" s="9">
        <v>3</v>
      </c>
      <c r="K77" s="9">
        <v>3</v>
      </c>
      <c r="L77" s="9">
        <v>3</v>
      </c>
      <c r="M77" s="9">
        <v>3</v>
      </c>
      <c r="N77" s="9">
        <v>3</v>
      </c>
      <c r="O77" s="9">
        <v>3</v>
      </c>
      <c r="P77" s="9"/>
      <c r="Q77" s="9"/>
      <c r="R77" s="9"/>
      <c r="S77" s="9"/>
      <c r="T77" s="9"/>
      <c r="U77" s="9">
        <v>0</v>
      </c>
      <c r="V77" s="9">
        <v>0</v>
      </c>
      <c r="W77" s="9">
        <v>2</v>
      </c>
      <c r="X77" s="9">
        <v>2</v>
      </c>
      <c r="Y77" s="9">
        <v>2</v>
      </c>
      <c r="Z77" s="9">
        <v>2</v>
      </c>
      <c r="AA77" s="9">
        <v>2</v>
      </c>
      <c r="AB77" s="9">
        <v>2</v>
      </c>
      <c r="AC77" s="9">
        <v>2</v>
      </c>
      <c r="AD77" s="9">
        <v>2</v>
      </c>
      <c r="AE77" s="9">
        <v>2</v>
      </c>
      <c r="AF77" s="9">
        <v>2</v>
      </c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15">
        <v>56</v>
      </c>
    </row>
    <row r="78" spans="1:57" ht="27" customHeight="1">
      <c r="A78" s="45"/>
      <c r="B78" s="25"/>
      <c r="C78" s="8" t="s">
        <v>30</v>
      </c>
      <c r="D78" s="9">
        <v>1.5</v>
      </c>
      <c r="E78" s="9">
        <v>1.5</v>
      </c>
      <c r="F78" s="9">
        <v>1.5</v>
      </c>
      <c r="G78" s="9">
        <v>1.5</v>
      </c>
      <c r="H78" s="9">
        <v>1.5</v>
      </c>
      <c r="I78" s="9">
        <v>1.5</v>
      </c>
      <c r="J78" s="9">
        <v>1.5</v>
      </c>
      <c r="K78" s="9">
        <v>1.5</v>
      </c>
      <c r="L78" s="9">
        <v>1.5</v>
      </c>
      <c r="M78" s="9">
        <v>1.5</v>
      </c>
      <c r="N78" s="9">
        <v>1.5</v>
      </c>
      <c r="O78" s="9">
        <v>1.5</v>
      </c>
      <c r="P78" s="9"/>
      <c r="Q78" s="9"/>
      <c r="R78" s="9"/>
      <c r="S78" s="9"/>
      <c r="T78" s="9"/>
      <c r="U78" s="9">
        <v>0</v>
      </c>
      <c r="V78" s="9">
        <v>0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>
        <v>1</v>
      </c>
      <c r="AE78" s="9">
        <v>1</v>
      </c>
      <c r="AF78" s="9">
        <v>1</v>
      </c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15">
        <v>28</v>
      </c>
    </row>
    <row r="79" spans="1:57" ht="35.25" customHeight="1">
      <c r="A79" s="44" t="s">
        <v>117</v>
      </c>
      <c r="B79" s="25" t="s">
        <v>118</v>
      </c>
      <c r="C79" s="29" t="s">
        <v>29</v>
      </c>
      <c r="D79" s="9">
        <v>3</v>
      </c>
      <c r="E79" s="9">
        <v>3</v>
      </c>
      <c r="F79" s="9">
        <v>3</v>
      </c>
      <c r="G79" s="9">
        <v>3</v>
      </c>
      <c r="H79" s="9">
        <v>3</v>
      </c>
      <c r="I79" s="9">
        <v>3</v>
      </c>
      <c r="J79" s="9">
        <v>3</v>
      </c>
      <c r="K79" s="9">
        <v>3</v>
      </c>
      <c r="L79" s="9">
        <v>3</v>
      </c>
      <c r="M79" s="9">
        <v>3</v>
      </c>
      <c r="N79" s="9">
        <v>3</v>
      </c>
      <c r="O79" s="9">
        <v>3</v>
      </c>
      <c r="P79" s="9"/>
      <c r="Q79" s="9"/>
      <c r="R79" s="9"/>
      <c r="S79" s="9"/>
      <c r="T79" s="9"/>
      <c r="U79" s="9">
        <v>0</v>
      </c>
      <c r="V79" s="9">
        <v>0</v>
      </c>
      <c r="W79" s="9">
        <v>3</v>
      </c>
      <c r="X79" s="9">
        <v>3</v>
      </c>
      <c r="Y79" s="9">
        <v>3</v>
      </c>
      <c r="Z79" s="9">
        <v>3</v>
      </c>
      <c r="AA79" s="9">
        <v>3</v>
      </c>
      <c r="AB79" s="9">
        <v>3</v>
      </c>
      <c r="AC79" s="9">
        <v>3</v>
      </c>
      <c r="AD79" s="9">
        <v>3</v>
      </c>
      <c r="AE79" s="9">
        <v>3</v>
      </c>
      <c r="AF79" s="9">
        <v>3</v>
      </c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15">
        <v>66</v>
      </c>
    </row>
    <row r="80" spans="1:57" ht="18.75" customHeight="1">
      <c r="A80" s="45"/>
      <c r="B80" s="25"/>
      <c r="C80" s="29" t="s">
        <v>30</v>
      </c>
      <c r="D80" s="9">
        <v>1.5</v>
      </c>
      <c r="E80" s="9">
        <v>1.5</v>
      </c>
      <c r="F80" s="9">
        <v>1.5</v>
      </c>
      <c r="G80" s="9">
        <v>1.5</v>
      </c>
      <c r="H80" s="9">
        <v>1.5</v>
      </c>
      <c r="I80" s="9">
        <v>1.5</v>
      </c>
      <c r="J80" s="9">
        <v>1.5</v>
      </c>
      <c r="K80" s="9">
        <v>1.5</v>
      </c>
      <c r="L80" s="9">
        <v>1.5</v>
      </c>
      <c r="M80" s="9">
        <v>1.5</v>
      </c>
      <c r="N80" s="9">
        <v>1.5</v>
      </c>
      <c r="O80" s="9">
        <v>1.5</v>
      </c>
      <c r="P80" s="9"/>
      <c r="Q80" s="9"/>
      <c r="R80" s="9"/>
      <c r="S80" s="9"/>
      <c r="T80" s="9"/>
      <c r="U80" s="9">
        <v>0</v>
      </c>
      <c r="V80" s="9">
        <v>0</v>
      </c>
      <c r="W80" s="9">
        <v>1.5</v>
      </c>
      <c r="X80" s="9">
        <v>1.5</v>
      </c>
      <c r="Y80" s="9">
        <v>1.5</v>
      </c>
      <c r="Z80" s="9">
        <v>1.5</v>
      </c>
      <c r="AA80" s="9">
        <v>1.5</v>
      </c>
      <c r="AB80" s="9">
        <v>1.5</v>
      </c>
      <c r="AC80" s="9">
        <v>1.5</v>
      </c>
      <c r="AD80" s="9">
        <v>1.5</v>
      </c>
      <c r="AE80" s="9">
        <v>1.5</v>
      </c>
      <c r="AF80" s="9">
        <v>1.5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15">
        <v>33</v>
      </c>
    </row>
    <row r="81" spans="1:57" ht="27" customHeight="1">
      <c r="A81" s="44" t="s">
        <v>119</v>
      </c>
      <c r="B81" s="25" t="s">
        <v>120</v>
      </c>
      <c r="C81" s="29" t="s">
        <v>29</v>
      </c>
      <c r="D81" s="9">
        <v>3</v>
      </c>
      <c r="E81" s="9">
        <v>3</v>
      </c>
      <c r="F81" s="9">
        <v>3</v>
      </c>
      <c r="G81" s="9">
        <v>3</v>
      </c>
      <c r="H81" s="9">
        <v>3</v>
      </c>
      <c r="I81" s="9">
        <v>3</v>
      </c>
      <c r="J81" s="9">
        <v>3</v>
      </c>
      <c r="K81" s="9">
        <v>3</v>
      </c>
      <c r="L81" s="9">
        <v>3</v>
      </c>
      <c r="M81" s="9">
        <v>3</v>
      </c>
      <c r="N81" s="9">
        <v>3</v>
      </c>
      <c r="O81" s="9">
        <v>3</v>
      </c>
      <c r="P81" s="9"/>
      <c r="Q81" s="9"/>
      <c r="R81" s="9"/>
      <c r="S81" s="9"/>
      <c r="T81" s="9"/>
      <c r="U81" s="9">
        <v>0</v>
      </c>
      <c r="V81" s="9">
        <v>0</v>
      </c>
      <c r="W81" s="9">
        <v>3</v>
      </c>
      <c r="X81" s="9">
        <v>3</v>
      </c>
      <c r="Y81" s="9">
        <v>3</v>
      </c>
      <c r="Z81" s="9">
        <v>3</v>
      </c>
      <c r="AA81" s="9">
        <v>3</v>
      </c>
      <c r="AB81" s="9">
        <v>3</v>
      </c>
      <c r="AC81" s="9">
        <v>3</v>
      </c>
      <c r="AD81" s="9">
        <v>3</v>
      </c>
      <c r="AE81" s="9">
        <v>3</v>
      </c>
      <c r="AF81" s="9">
        <v>3</v>
      </c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15">
        <v>66</v>
      </c>
    </row>
    <row r="82" spans="1:57" ht="21" customHeight="1">
      <c r="A82" s="45"/>
      <c r="B82" s="25"/>
      <c r="C82" s="29" t="s">
        <v>30</v>
      </c>
      <c r="D82" s="9">
        <v>1.5</v>
      </c>
      <c r="E82" s="9">
        <v>1.5</v>
      </c>
      <c r="F82" s="9">
        <v>1.5</v>
      </c>
      <c r="G82" s="9">
        <v>1.5</v>
      </c>
      <c r="H82" s="9">
        <v>1.5</v>
      </c>
      <c r="I82" s="9">
        <v>1.5</v>
      </c>
      <c r="J82" s="9">
        <v>1.5</v>
      </c>
      <c r="K82" s="9">
        <v>1.5</v>
      </c>
      <c r="L82" s="9">
        <v>1.5</v>
      </c>
      <c r="M82" s="9">
        <v>1.5</v>
      </c>
      <c r="N82" s="9">
        <v>1.5</v>
      </c>
      <c r="O82" s="9">
        <v>1.5</v>
      </c>
      <c r="P82" s="9"/>
      <c r="Q82" s="9"/>
      <c r="R82" s="9"/>
      <c r="S82" s="9"/>
      <c r="T82" s="9"/>
      <c r="U82" s="9">
        <v>0</v>
      </c>
      <c r="V82" s="9">
        <v>0</v>
      </c>
      <c r="W82" s="9">
        <v>1.5</v>
      </c>
      <c r="X82" s="9">
        <v>1.5</v>
      </c>
      <c r="Y82" s="9">
        <v>1.5</v>
      </c>
      <c r="Z82" s="9">
        <v>1.5</v>
      </c>
      <c r="AA82" s="9">
        <v>1.5</v>
      </c>
      <c r="AB82" s="9">
        <v>1.5</v>
      </c>
      <c r="AC82" s="9">
        <v>1.5</v>
      </c>
      <c r="AD82" s="9">
        <v>1.5</v>
      </c>
      <c r="AE82" s="9">
        <v>1.5</v>
      </c>
      <c r="AF82" s="9">
        <v>1.5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15">
        <v>33</v>
      </c>
    </row>
    <row r="83" spans="1:57" ht="21.75" customHeight="1">
      <c r="A83" s="44" t="s">
        <v>49</v>
      </c>
      <c r="B83" s="44" t="s">
        <v>57</v>
      </c>
      <c r="C83" s="8" t="s">
        <v>29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0</v>
      </c>
      <c r="V83" s="9">
        <v>0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15">
        <v>180</v>
      </c>
    </row>
    <row r="84" spans="1:57" ht="15.75" customHeight="1">
      <c r="A84" s="45"/>
      <c r="B84" s="45"/>
      <c r="C84" s="8" t="s">
        <v>30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>
        <v>0</v>
      </c>
      <c r="V84" s="9">
        <v>0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15">
        <v>144</v>
      </c>
    </row>
    <row r="85" spans="1:57" ht="28.5" customHeight="1">
      <c r="A85" s="27" t="s">
        <v>92</v>
      </c>
      <c r="B85" s="27" t="s">
        <v>59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>
        <v>0</v>
      </c>
      <c r="V85" s="21">
        <v>0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22">
        <v>180</v>
      </c>
    </row>
    <row r="86" spans="1:57" ht="52.5" customHeight="1" hidden="1">
      <c r="A86" s="48" t="s">
        <v>17</v>
      </c>
      <c r="B86" s="56"/>
      <c r="C86" s="56" t="s">
        <v>19</v>
      </c>
      <c r="D86" s="47" t="s">
        <v>16</v>
      </c>
      <c r="E86" s="48" t="s">
        <v>0</v>
      </c>
      <c r="F86" s="48"/>
      <c r="G86" s="48"/>
      <c r="H86" s="47" t="s">
        <v>73</v>
      </c>
      <c r="I86" s="48" t="s">
        <v>1</v>
      </c>
      <c r="J86" s="48"/>
      <c r="K86" s="48"/>
      <c r="L86" s="48"/>
      <c r="M86" s="48" t="s">
        <v>2</v>
      </c>
      <c r="N86" s="48"/>
      <c r="O86" s="48"/>
      <c r="P86" s="48"/>
      <c r="Q86" s="47" t="s">
        <v>74</v>
      </c>
      <c r="R86" s="48" t="s">
        <v>3</v>
      </c>
      <c r="S86" s="48"/>
      <c r="T86" s="48"/>
      <c r="U86" s="47" t="s">
        <v>75</v>
      </c>
      <c r="V86" s="48" t="s">
        <v>4</v>
      </c>
      <c r="W86" s="48"/>
      <c r="X86" s="48"/>
      <c r="Y86" s="48"/>
      <c r="Z86" s="47" t="s">
        <v>76</v>
      </c>
      <c r="AA86" s="48" t="s">
        <v>5</v>
      </c>
      <c r="AB86" s="48"/>
      <c r="AC86" s="48"/>
      <c r="AD86" s="47" t="s">
        <v>60</v>
      </c>
      <c r="AE86" s="48" t="s">
        <v>6</v>
      </c>
      <c r="AF86" s="48"/>
      <c r="AG86" s="48"/>
      <c r="AH86" s="49" t="s">
        <v>7</v>
      </c>
      <c r="AI86" s="48" t="s">
        <v>13</v>
      </c>
      <c r="AJ86" s="48"/>
      <c r="AK86" s="48"/>
      <c r="AL86" s="47" t="s">
        <v>77</v>
      </c>
      <c r="AM86" s="48" t="s">
        <v>8</v>
      </c>
      <c r="AN86" s="48"/>
      <c r="AO86" s="48"/>
      <c r="AP86" s="48"/>
      <c r="AQ86" s="49" t="s">
        <v>77</v>
      </c>
      <c r="AR86" s="48" t="s">
        <v>9</v>
      </c>
      <c r="AS86" s="48"/>
      <c r="AT86" s="48"/>
      <c r="AU86" s="52" t="s">
        <v>10</v>
      </c>
      <c r="AV86" s="48" t="s">
        <v>11</v>
      </c>
      <c r="AW86" s="48"/>
      <c r="AX86" s="48"/>
      <c r="AY86" s="48"/>
      <c r="AZ86" s="48" t="s">
        <v>12</v>
      </c>
      <c r="BA86" s="48"/>
      <c r="BB86" s="48"/>
      <c r="BC86" s="48"/>
      <c r="BD86" s="47" t="s">
        <v>79</v>
      </c>
      <c r="BE86" s="47" t="s">
        <v>51</v>
      </c>
    </row>
    <row r="87" spans="1:57" ht="52.5" customHeight="1" hidden="1">
      <c r="A87" s="48"/>
      <c r="B87" s="56"/>
      <c r="C87" s="56"/>
      <c r="D87" s="47"/>
      <c r="E87" s="48"/>
      <c r="F87" s="48"/>
      <c r="G87" s="48"/>
      <c r="H87" s="47"/>
      <c r="I87" s="48"/>
      <c r="J87" s="48"/>
      <c r="K87" s="48"/>
      <c r="L87" s="48"/>
      <c r="M87" s="48"/>
      <c r="N87" s="48"/>
      <c r="O87" s="48"/>
      <c r="P87" s="48"/>
      <c r="Q87" s="47"/>
      <c r="R87" s="48"/>
      <c r="S87" s="48"/>
      <c r="T87" s="48"/>
      <c r="U87" s="47"/>
      <c r="V87" s="48"/>
      <c r="W87" s="48"/>
      <c r="X87" s="48"/>
      <c r="Y87" s="48"/>
      <c r="Z87" s="47"/>
      <c r="AA87" s="48"/>
      <c r="AB87" s="48"/>
      <c r="AC87" s="48"/>
      <c r="AD87" s="47"/>
      <c r="AE87" s="48"/>
      <c r="AF87" s="48"/>
      <c r="AG87" s="48"/>
      <c r="AH87" s="50"/>
      <c r="AI87" s="48"/>
      <c r="AJ87" s="48"/>
      <c r="AK87" s="48"/>
      <c r="AL87" s="47"/>
      <c r="AM87" s="48"/>
      <c r="AN87" s="48"/>
      <c r="AO87" s="48"/>
      <c r="AP87" s="48"/>
      <c r="AQ87" s="50"/>
      <c r="AR87" s="48"/>
      <c r="AS87" s="48"/>
      <c r="AT87" s="48"/>
      <c r="AU87" s="52"/>
      <c r="AV87" s="48"/>
      <c r="AW87" s="48"/>
      <c r="AX87" s="48"/>
      <c r="AY87" s="48"/>
      <c r="AZ87" s="48"/>
      <c r="BA87" s="48"/>
      <c r="BB87" s="48"/>
      <c r="BC87" s="48"/>
      <c r="BD87" s="47"/>
      <c r="BE87" s="47"/>
    </row>
    <row r="88" spans="1:57" ht="32.25" customHeight="1">
      <c r="A88" s="48"/>
      <c r="B88" s="56"/>
      <c r="C88" s="56"/>
      <c r="D88" s="47"/>
      <c r="E88" s="48"/>
      <c r="F88" s="48"/>
      <c r="G88" s="48"/>
      <c r="H88" s="47"/>
      <c r="I88" s="48"/>
      <c r="J88" s="48"/>
      <c r="K88" s="48"/>
      <c r="L88" s="48"/>
      <c r="M88" s="48"/>
      <c r="N88" s="48"/>
      <c r="O88" s="48"/>
      <c r="P88" s="48"/>
      <c r="Q88" s="47"/>
      <c r="R88" s="48"/>
      <c r="S88" s="48"/>
      <c r="T88" s="48"/>
      <c r="U88" s="47"/>
      <c r="V88" s="48"/>
      <c r="W88" s="48"/>
      <c r="X88" s="48"/>
      <c r="Y88" s="48"/>
      <c r="Z88" s="47"/>
      <c r="AA88" s="48"/>
      <c r="AB88" s="48"/>
      <c r="AC88" s="48"/>
      <c r="AD88" s="47"/>
      <c r="AE88" s="48"/>
      <c r="AF88" s="48"/>
      <c r="AG88" s="48"/>
      <c r="AH88" s="50"/>
      <c r="AI88" s="48"/>
      <c r="AJ88" s="48"/>
      <c r="AK88" s="48"/>
      <c r="AL88" s="47"/>
      <c r="AM88" s="48"/>
      <c r="AN88" s="48"/>
      <c r="AO88" s="48"/>
      <c r="AP88" s="48"/>
      <c r="AQ88" s="50"/>
      <c r="AR88" s="48"/>
      <c r="AS88" s="48"/>
      <c r="AT88" s="48"/>
      <c r="AU88" s="52"/>
      <c r="AV88" s="48"/>
      <c r="AW88" s="48"/>
      <c r="AX88" s="48"/>
      <c r="AY88" s="48"/>
      <c r="AZ88" s="48"/>
      <c r="BA88" s="48"/>
      <c r="BB88" s="48"/>
      <c r="BC88" s="48"/>
      <c r="BD88" s="47"/>
      <c r="BE88" s="47"/>
    </row>
    <row r="89" spans="1:57" ht="23.25" customHeight="1">
      <c r="A89" s="48"/>
      <c r="B89" s="56"/>
      <c r="C89" s="56"/>
      <c r="D89" s="47"/>
      <c r="E89" s="48"/>
      <c r="F89" s="48"/>
      <c r="G89" s="48"/>
      <c r="H89" s="47"/>
      <c r="I89" s="48"/>
      <c r="J89" s="48"/>
      <c r="K89" s="48"/>
      <c r="L89" s="48"/>
      <c r="M89" s="48"/>
      <c r="N89" s="48"/>
      <c r="O89" s="48"/>
      <c r="P89" s="48"/>
      <c r="Q89" s="47"/>
      <c r="R89" s="48"/>
      <c r="S89" s="48"/>
      <c r="T89" s="48"/>
      <c r="U89" s="47"/>
      <c r="V89" s="48"/>
      <c r="W89" s="48"/>
      <c r="X89" s="48"/>
      <c r="Y89" s="48"/>
      <c r="Z89" s="47"/>
      <c r="AA89" s="48"/>
      <c r="AB89" s="48"/>
      <c r="AC89" s="48"/>
      <c r="AD89" s="47"/>
      <c r="AE89" s="48"/>
      <c r="AF89" s="48"/>
      <c r="AG89" s="48"/>
      <c r="AH89" s="50"/>
      <c r="AI89" s="48"/>
      <c r="AJ89" s="48"/>
      <c r="AK89" s="48"/>
      <c r="AL89" s="47"/>
      <c r="AM89" s="48"/>
      <c r="AN89" s="48"/>
      <c r="AO89" s="48"/>
      <c r="AP89" s="48"/>
      <c r="AQ89" s="50"/>
      <c r="AR89" s="48"/>
      <c r="AS89" s="48"/>
      <c r="AT89" s="48"/>
      <c r="AU89" s="52"/>
      <c r="AV89" s="48"/>
      <c r="AW89" s="48"/>
      <c r="AX89" s="48"/>
      <c r="AY89" s="48"/>
      <c r="AZ89" s="48"/>
      <c r="BA89" s="48"/>
      <c r="BB89" s="48"/>
      <c r="BC89" s="48"/>
      <c r="BD89" s="47"/>
      <c r="BE89" s="47"/>
    </row>
    <row r="90" spans="1:57" ht="36" customHeight="1">
      <c r="A90" s="48"/>
      <c r="B90" s="56"/>
      <c r="C90" s="56"/>
      <c r="D90" s="47"/>
      <c r="E90" s="48"/>
      <c r="F90" s="48"/>
      <c r="G90" s="48"/>
      <c r="H90" s="47"/>
      <c r="I90" s="48"/>
      <c r="J90" s="48"/>
      <c r="K90" s="48"/>
      <c r="L90" s="48"/>
      <c r="M90" s="48"/>
      <c r="N90" s="48"/>
      <c r="O90" s="48"/>
      <c r="P90" s="48"/>
      <c r="Q90" s="47"/>
      <c r="R90" s="48"/>
      <c r="S90" s="48"/>
      <c r="T90" s="48"/>
      <c r="U90" s="47"/>
      <c r="V90" s="48"/>
      <c r="W90" s="48"/>
      <c r="X90" s="48"/>
      <c r="Y90" s="48"/>
      <c r="Z90" s="47"/>
      <c r="AA90" s="48"/>
      <c r="AB90" s="48"/>
      <c r="AC90" s="48"/>
      <c r="AD90" s="47"/>
      <c r="AE90" s="48"/>
      <c r="AF90" s="48"/>
      <c r="AG90" s="48"/>
      <c r="AH90" s="51"/>
      <c r="AI90" s="48"/>
      <c r="AJ90" s="48"/>
      <c r="AK90" s="48"/>
      <c r="AL90" s="47"/>
      <c r="AM90" s="48"/>
      <c r="AN90" s="48"/>
      <c r="AO90" s="48"/>
      <c r="AP90" s="48"/>
      <c r="AQ90" s="51"/>
      <c r="AR90" s="48"/>
      <c r="AS90" s="48"/>
      <c r="AT90" s="48"/>
      <c r="AU90" s="52"/>
      <c r="AV90" s="48"/>
      <c r="AW90" s="48"/>
      <c r="AX90" s="48"/>
      <c r="AY90" s="48"/>
      <c r="AZ90" s="48"/>
      <c r="BA90" s="48"/>
      <c r="BB90" s="48"/>
      <c r="BC90" s="48"/>
      <c r="BD90" s="47"/>
      <c r="BE90" s="47"/>
    </row>
    <row r="91" spans="1:57" ht="22.5" customHeight="1">
      <c r="A91" s="48"/>
      <c r="B91" s="56"/>
      <c r="C91" s="56"/>
      <c r="D91" s="46" t="s">
        <v>14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2"/>
    </row>
    <row r="92" spans="1:57" ht="22.5" customHeight="1">
      <c r="A92" s="48"/>
      <c r="B92" s="56"/>
      <c r="C92" s="56"/>
      <c r="D92" s="3">
        <v>36</v>
      </c>
      <c r="E92" s="3">
        <v>37</v>
      </c>
      <c r="F92" s="3">
        <v>38</v>
      </c>
      <c r="G92" s="3">
        <v>39</v>
      </c>
      <c r="H92" s="3">
        <v>40</v>
      </c>
      <c r="I92" s="3">
        <v>41</v>
      </c>
      <c r="J92" s="3">
        <v>42</v>
      </c>
      <c r="K92" s="3">
        <v>43</v>
      </c>
      <c r="L92" s="3">
        <v>44</v>
      </c>
      <c r="M92" s="3">
        <v>45</v>
      </c>
      <c r="N92" s="3">
        <v>46</v>
      </c>
      <c r="O92" s="3">
        <v>47</v>
      </c>
      <c r="P92" s="3">
        <v>48</v>
      </c>
      <c r="Q92" s="3">
        <v>49</v>
      </c>
      <c r="R92" s="3">
        <v>50</v>
      </c>
      <c r="S92" s="3">
        <v>51</v>
      </c>
      <c r="T92" s="3">
        <v>52</v>
      </c>
      <c r="U92" s="3">
        <v>53</v>
      </c>
      <c r="V92" s="4" t="s">
        <v>20</v>
      </c>
      <c r="W92" s="4" t="s">
        <v>21</v>
      </c>
      <c r="X92" s="4" t="s">
        <v>22</v>
      </c>
      <c r="Y92" s="4" t="s">
        <v>23</v>
      </c>
      <c r="Z92" s="4" t="s">
        <v>24</v>
      </c>
      <c r="AA92" s="4" t="s">
        <v>25</v>
      </c>
      <c r="AB92" s="4" t="s">
        <v>26</v>
      </c>
      <c r="AC92" s="4" t="s">
        <v>27</v>
      </c>
      <c r="AD92" s="4" t="s">
        <v>28</v>
      </c>
      <c r="AE92" s="3">
        <v>10</v>
      </c>
      <c r="AF92" s="3">
        <v>11</v>
      </c>
      <c r="AG92" s="3">
        <v>12</v>
      </c>
      <c r="AH92" s="3">
        <v>13</v>
      </c>
      <c r="AI92" s="3">
        <v>14</v>
      </c>
      <c r="AJ92" s="3">
        <v>15</v>
      </c>
      <c r="AK92" s="3">
        <v>16</v>
      </c>
      <c r="AL92" s="3">
        <v>17</v>
      </c>
      <c r="AM92" s="3">
        <v>18</v>
      </c>
      <c r="AN92" s="3">
        <v>19</v>
      </c>
      <c r="AO92" s="3">
        <v>20</v>
      </c>
      <c r="AP92" s="3">
        <v>21</v>
      </c>
      <c r="AQ92" s="3">
        <v>22</v>
      </c>
      <c r="AR92" s="3">
        <v>23</v>
      </c>
      <c r="AS92" s="3">
        <v>24</v>
      </c>
      <c r="AT92" s="3">
        <v>25</v>
      </c>
      <c r="AU92" s="3">
        <v>26</v>
      </c>
      <c r="AV92" s="3">
        <v>27</v>
      </c>
      <c r="AW92" s="3">
        <v>28</v>
      </c>
      <c r="AX92" s="3">
        <v>29</v>
      </c>
      <c r="AY92" s="3">
        <v>30</v>
      </c>
      <c r="AZ92" s="3">
        <v>31</v>
      </c>
      <c r="BA92" s="3">
        <v>32</v>
      </c>
      <c r="BB92" s="3">
        <v>33</v>
      </c>
      <c r="BC92" s="3">
        <v>34</v>
      </c>
      <c r="BD92" s="3">
        <v>35</v>
      </c>
      <c r="BE92" s="2"/>
    </row>
    <row r="93" spans="1:57" ht="12.75" customHeight="1">
      <c r="A93" s="48"/>
      <c r="B93" s="56"/>
      <c r="C93" s="56"/>
      <c r="D93" s="46" t="s">
        <v>15</v>
      </c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2"/>
    </row>
    <row r="94" spans="1:57" ht="15" customHeight="1">
      <c r="A94" s="48"/>
      <c r="B94" s="56"/>
      <c r="C94" s="56"/>
      <c r="D94" s="3">
        <v>1</v>
      </c>
      <c r="E94" s="3">
        <v>2</v>
      </c>
      <c r="F94" s="3">
        <v>3</v>
      </c>
      <c r="G94" s="3">
        <v>4</v>
      </c>
      <c r="H94" s="3">
        <v>5</v>
      </c>
      <c r="I94" s="3">
        <v>6</v>
      </c>
      <c r="J94" s="3">
        <v>7</v>
      </c>
      <c r="K94" s="3">
        <v>8</v>
      </c>
      <c r="L94" s="3">
        <v>9</v>
      </c>
      <c r="M94" s="3">
        <v>10</v>
      </c>
      <c r="N94" s="3">
        <v>11</v>
      </c>
      <c r="O94" s="3">
        <v>12</v>
      </c>
      <c r="P94" s="3">
        <v>13</v>
      </c>
      <c r="Q94" s="3">
        <v>14</v>
      </c>
      <c r="R94" s="3">
        <v>15</v>
      </c>
      <c r="S94" s="3">
        <v>16</v>
      </c>
      <c r="T94" s="3">
        <v>17</v>
      </c>
      <c r="U94" s="3">
        <v>18</v>
      </c>
      <c r="V94" s="3">
        <v>19</v>
      </c>
      <c r="W94" s="3">
        <v>20</v>
      </c>
      <c r="X94" s="3">
        <v>21</v>
      </c>
      <c r="Y94" s="3">
        <v>22</v>
      </c>
      <c r="Z94" s="3">
        <v>23</v>
      </c>
      <c r="AA94" s="3">
        <v>24</v>
      </c>
      <c r="AB94" s="3">
        <v>25</v>
      </c>
      <c r="AC94" s="3">
        <v>26</v>
      </c>
      <c r="AD94" s="3">
        <v>27</v>
      </c>
      <c r="AE94" s="3">
        <v>28</v>
      </c>
      <c r="AF94" s="3">
        <v>29</v>
      </c>
      <c r="AG94" s="3">
        <v>30</v>
      </c>
      <c r="AH94" s="3">
        <v>31</v>
      </c>
      <c r="AI94" s="3">
        <v>32</v>
      </c>
      <c r="AJ94" s="3">
        <v>33</v>
      </c>
      <c r="AK94" s="3">
        <v>34</v>
      </c>
      <c r="AL94" s="3">
        <v>35</v>
      </c>
      <c r="AM94" s="3">
        <v>36</v>
      </c>
      <c r="AN94" s="3">
        <v>37</v>
      </c>
      <c r="AO94" s="3">
        <v>38</v>
      </c>
      <c r="AP94" s="3">
        <v>39</v>
      </c>
      <c r="AQ94" s="3">
        <v>40</v>
      </c>
      <c r="AR94" s="3">
        <v>41</v>
      </c>
      <c r="AS94" s="3">
        <v>42</v>
      </c>
      <c r="AT94" s="3">
        <v>43</v>
      </c>
      <c r="AU94" s="3">
        <v>44</v>
      </c>
      <c r="AV94" s="3">
        <v>45</v>
      </c>
      <c r="AW94" s="3">
        <v>46</v>
      </c>
      <c r="AX94" s="3">
        <v>47</v>
      </c>
      <c r="AY94" s="3">
        <v>48</v>
      </c>
      <c r="AZ94" s="3">
        <v>49</v>
      </c>
      <c r="BA94" s="3">
        <v>50</v>
      </c>
      <c r="BB94" s="3">
        <v>51</v>
      </c>
      <c r="BC94" s="3">
        <v>52</v>
      </c>
      <c r="BD94" s="3">
        <v>53</v>
      </c>
      <c r="BE94" s="2"/>
    </row>
    <row r="95" spans="1:57" ht="23.25" customHeight="1">
      <c r="A95" s="58" t="s">
        <v>48</v>
      </c>
      <c r="B95" s="58" t="s">
        <v>121</v>
      </c>
      <c r="C95" s="7" t="s">
        <v>29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/>
      <c r="Q95" s="9"/>
      <c r="R95" s="9"/>
      <c r="S95" s="9"/>
      <c r="T95" s="9"/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6">
        <v>0</v>
      </c>
    </row>
    <row r="96" spans="1:57" ht="43.5" customHeight="1">
      <c r="A96" s="59"/>
      <c r="B96" s="59"/>
      <c r="C96" s="6" t="s">
        <v>30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/>
      <c r="Q96" s="9"/>
      <c r="R96" s="9"/>
      <c r="S96" s="9"/>
      <c r="T96" s="9"/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6">
        <v>0</v>
      </c>
    </row>
    <row r="97" spans="1:57" ht="21.75" customHeight="1">
      <c r="A97" s="44" t="s">
        <v>50</v>
      </c>
      <c r="B97" s="44" t="s">
        <v>122</v>
      </c>
      <c r="C97" s="8" t="s">
        <v>29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/>
      <c r="Q97" s="9"/>
      <c r="R97" s="9"/>
      <c r="S97" s="9"/>
      <c r="T97" s="9"/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f>SUM(D97:BD97)</f>
        <v>0</v>
      </c>
    </row>
    <row r="98" spans="1:57" ht="22.5" customHeight="1">
      <c r="A98" s="45"/>
      <c r="B98" s="45"/>
      <c r="C98" s="6" t="s">
        <v>30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/>
      <c r="Q98" s="9"/>
      <c r="R98" s="9"/>
      <c r="S98" s="9"/>
      <c r="T98" s="9"/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</row>
    <row r="99" spans="1:57" ht="22.5" customHeight="1">
      <c r="A99" s="44" t="s">
        <v>93</v>
      </c>
      <c r="B99" s="42" t="s">
        <v>123</v>
      </c>
      <c r="C99" s="8" t="s">
        <v>29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/>
      <c r="Q99" s="9"/>
      <c r="R99" s="9"/>
      <c r="S99" s="9"/>
      <c r="T99" s="9"/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</row>
    <row r="100" spans="1:57" ht="26.25" customHeight="1">
      <c r="A100" s="45"/>
      <c r="B100" s="42"/>
      <c r="C100" s="6" t="s">
        <v>30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/>
      <c r="Q100" s="9"/>
      <c r="R100" s="9"/>
      <c r="S100" s="9"/>
      <c r="T100" s="9"/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</row>
    <row r="101" spans="1:57" ht="26.25" customHeight="1">
      <c r="A101" s="44" t="s">
        <v>124</v>
      </c>
      <c r="B101" s="28" t="s">
        <v>125</v>
      </c>
      <c r="C101" s="29" t="s">
        <v>29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/>
      <c r="Q101" s="9"/>
      <c r="R101" s="9"/>
      <c r="S101" s="9"/>
      <c r="T101" s="9"/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</row>
    <row r="102" spans="1:57" ht="19.5" customHeight="1">
      <c r="A102" s="45"/>
      <c r="B102" s="28"/>
      <c r="C102" s="29" t="s">
        <v>29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/>
      <c r="Q102" s="9"/>
      <c r="R102" s="9"/>
      <c r="S102" s="9"/>
      <c r="T102" s="9"/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</row>
    <row r="103" spans="1:57" ht="29.25" customHeight="1">
      <c r="A103" s="44" t="s">
        <v>58</v>
      </c>
      <c r="B103" s="44" t="s">
        <v>59</v>
      </c>
      <c r="C103" s="29" t="s">
        <v>29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9">
        <v>0</v>
      </c>
      <c r="V103" s="9">
        <v>0</v>
      </c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9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f>SUM(D103:BD103)</f>
        <v>0</v>
      </c>
    </row>
    <row r="104" spans="1:57" ht="21" customHeight="1">
      <c r="A104" s="45"/>
      <c r="B104" s="45"/>
      <c r="C104" s="8" t="s">
        <v>30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9">
        <v>0</v>
      </c>
      <c r="V104" s="9">
        <v>0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f>SUM(D104:BD104)</f>
        <v>0</v>
      </c>
    </row>
    <row r="105" spans="1:57" ht="21" customHeight="1">
      <c r="A105" s="26" t="s">
        <v>94</v>
      </c>
      <c r="B105" s="43" t="s">
        <v>126</v>
      </c>
      <c r="C105" s="8" t="s">
        <v>29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9"/>
      <c r="Q105" s="9"/>
      <c r="R105" s="9"/>
      <c r="S105" s="9"/>
      <c r="T105" s="9"/>
      <c r="U105" s="9">
        <v>0</v>
      </c>
      <c r="V105" s="9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</row>
    <row r="106" spans="1:57" ht="37.5" customHeight="1">
      <c r="A106" s="25"/>
      <c r="B106" s="43"/>
      <c r="C106" s="8" t="s">
        <v>30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/>
      <c r="Q106" s="10"/>
      <c r="R106" s="10"/>
      <c r="S106" s="10"/>
      <c r="T106" s="10"/>
      <c r="U106" s="9">
        <v>0</v>
      </c>
      <c r="V106" s="9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</row>
    <row r="107" spans="1:57" ht="21" customHeight="1">
      <c r="A107" s="25" t="s">
        <v>95</v>
      </c>
      <c r="B107" s="44" t="s">
        <v>127</v>
      </c>
      <c r="C107" s="8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/>
      <c r="Q107" s="10"/>
      <c r="R107" s="10"/>
      <c r="S107" s="10"/>
      <c r="T107" s="10"/>
      <c r="U107" s="9">
        <v>0</v>
      </c>
      <c r="V107" s="9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</row>
    <row r="108" spans="1:57" ht="27.75" customHeight="1">
      <c r="A108" s="25"/>
      <c r="B108" s="45"/>
      <c r="C108" s="8" t="s">
        <v>30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/>
      <c r="Q108" s="10"/>
      <c r="R108" s="10"/>
      <c r="S108" s="10"/>
      <c r="T108" s="10"/>
      <c r="U108" s="9">
        <v>0</v>
      </c>
      <c r="V108" s="9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</row>
    <row r="109" spans="1:57" ht="45.75" customHeight="1">
      <c r="A109" s="25" t="s">
        <v>128</v>
      </c>
      <c r="B109" s="25" t="s">
        <v>129</v>
      </c>
      <c r="C109" s="29" t="s">
        <v>29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/>
      <c r="Q109" s="10"/>
      <c r="R109" s="10"/>
      <c r="S109" s="10"/>
      <c r="T109" s="10"/>
      <c r="U109" s="9">
        <v>0</v>
      </c>
      <c r="V109" s="9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</row>
    <row r="110" spans="2:57" ht="21.75" customHeight="1">
      <c r="B110" s="25"/>
      <c r="C110" s="8" t="s">
        <v>30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/>
      <c r="Q110" s="10"/>
      <c r="R110" s="10"/>
      <c r="S110" s="10"/>
      <c r="T110" s="10"/>
      <c r="U110" s="9">
        <v>0</v>
      </c>
      <c r="V110" s="9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</row>
    <row r="111" spans="1:57" ht="27.75" customHeight="1">
      <c r="A111" s="25" t="s">
        <v>130</v>
      </c>
      <c r="B111" s="25" t="s">
        <v>131</v>
      </c>
      <c r="C111" s="2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/>
      <c r="Q111" s="10"/>
      <c r="R111" s="10"/>
      <c r="S111" s="10"/>
      <c r="T111" s="10"/>
      <c r="U111" s="9">
        <v>0</v>
      </c>
      <c r="V111" s="9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</row>
    <row r="112" spans="2:57" ht="20.25" customHeight="1">
      <c r="B112" s="25"/>
      <c r="C112" s="8" t="s">
        <v>30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/>
      <c r="Q112" s="10"/>
      <c r="R112" s="10"/>
      <c r="S112" s="10"/>
      <c r="T112" s="10"/>
      <c r="U112" s="9">
        <v>0</v>
      </c>
      <c r="V112" s="9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</row>
    <row r="113" spans="1:57" ht="27.75" customHeight="1">
      <c r="A113" s="25" t="s">
        <v>132</v>
      </c>
      <c r="B113" s="25" t="s">
        <v>133</v>
      </c>
      <c r="C113" s="29" t="s">
        <v>29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/>
      <c r="Q113" s="10"/>
      <c r="R113" s="10"/>
      <c r="S113" s="10"/>
      <c r="T113" s="10"/>
      <c r="U113" s="9">
        <v>0</v>
      </c>
      <c r="V113" s="9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</row>
    <row r="114" spans="1:57" ht="27.75" customHeight="1">
      <c r="A114" s="25" t="s">
        <v>96</v>
      </c>
      <c r="B114" s="25" t="s">
        <v>59</v>
      </c>
      <c r="C114" s="8" t="s">
        <v>30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9"/>
      <c r="V114" s="9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</row>
    <row r="115" spans="1:57" ht="33" customHeight="1">
      <c r="A115" s="58" t="s">
        <v>97</v>
      </c>
      <c r="B115" s="58" t="s">
        <v>72</v>
      </c>
      <c r="C115" s="8" t="s">
        <v>29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10"/>
      <c r="Q115" s="10"/>
      <c r="R115" s="10"/>
      <c r="S115" s="10"/>
      <c r="T115" s="10"/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/>
      <c r="AH115" s="10"/>
      <c r="AI115" s="10"/>
      <c r="AJ115" s="10"/>
      <c r="AK115" s="10"/>
      <c r="AL115" s="10"/>
      <c r="AM115" s="10"/>
      <c r="AN115" s="10"/>
      <c r="AO115" s="10"/>
      <c r="AP115" s="10"/>
      <c r="AQ115" s="9" t="s">
        <v>64</v>
      </c>
      <c r="AR115" s="9" t="s">
        <v>64</v>
      </c>
      <c r="AS115" s="9" t="s">
        <v>64</v>
      </c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6">
        <f>SUM(D115:BD115)</f>
        <v>0</v>
      </c>
    </row>
    <row r="116" spans="1:57" ht="29.25" customHeight="1">
      <c r="A116" s="59"/>
      <c r="B116" s="59"/>
      <c r="C116" s="8" t="s">
        <v>30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10"/>
      <c r="Q116" s="10"/>
      <c r="R116" s="10"/>
      <c r="S116" s="10"/>
      <c r="T116" s="10"/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/>
      <c r="AH116" s="10"/>
      <c r="AI116" s="10"/>
      <c r="AJ116" s="10"/>
      <c r="AK116" s="10"/>
      <c r="AL116" s="10"/>
      <c r="AM116" s="10"/>
      <c r="AN116" s="10"/>
      <c r="AO116" s="10"/>
      <c r="AP116" s="10"/>
      <c r="AQ116" s="9" t="s">
        <v>64</v>
      </c>
      <c r="AR116" s="9" t="s">
        <v>64</v>
      </c>
      <c r="AS116" s="9" t="s">
        <v>64</v>
      </c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6">
        <v>0</v>
      </c>
    </row>
    <row r="117" spans="1:57" ht="19.5" customHeight="1">
      <c r="A117" s="44" t="s">
        <v>134</v>
      </c>
      <c r="B117" s="44" t="s">
        <v>135</v>
      </c>
      <c r="C117" s="8" t="s">
        <v>29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10"/>
      <c r="Q117" s="10"/>
      <c r="R117" s="10"/>
      <c r="S117" s="10"/>
      <c r="T117" s="10"/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/>
      <c r="AH117" s="10"/>
      <c r="AI117" s="10"/>
      <c r="AJ117" s="10"/>
      <c r="AK117" s="10"/>
      <c r="AL117" s="10"/>
      <c r="AM117" s="10"/>
      <c r="AN117" s="10"/>
      <c r="AO117" s="10"/>
      <c r="AP117" s="10"/>
      <c r="AQ117" s="9"/>
      <c r="AR117" s="9"/>
      <c r="AS117" s="9"/>
      <c r="AT117" s="9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f>SUM(D117:BD117)</f>
        <v>0</v>
      </c>
    </row>
    <row r="118" spans="1:57" ht="27" customHeight="1">
      <c r="A118" s="45"/>
      <c r="B118" s="45"/>
      <c r="C118" s="8" t="s">
        <v>30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0"/>
      <c r="Q118" s="10"/>
      <c r="R118" s="10"/>
      <c r="S118" s="10"/>
      <c r="T118" s="10"/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/>
      <c r="AH118" s="10"/>
      <c r="AI118" s="10"/>
      <c r="AJ118" s="10"/>
      <c r="AK118" s="10"/>
      <c r="AL118" s="10"/>
      <c r="AM118" s="10"/>
      <c r="AN118" s="10"/>
      <c r="AO118" s="10"/>
      <c r="AP118" s="10"/>
      <c r="AQ118" s="9"/>
      <c r="AR118" s="9"/>
      <c r="AS118" s="9"/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46</v>
      </c>
    </row>
    <row r="119" spans="1:57" ht="21" customHeight="1">
      <c r="A119" s="44" t="s">
        <v>136</v>
      </c>
      <c r="B119" s="44" t="s">
        <v>47</v>
      </c>
      <c r="C119" s="8" t="s">
        <v>29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0</v>
      </c>
      <c r="V119" s="9">
        <v>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108</v>
      </c>
    </row>
    <row r="120" spans="1:57" ht="18.75" customHeight="1">
      <c r="A120" s="45"/>
      <c r="B120" s="45"/>
      <c r="C120" s="8" t="s">
        <v>30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>
        <v>0</v>
      </c>
      <c r="V120" s="9">
        <v>0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</row>
    <row r="121" spans="1:57" ht="19.5" customHeight="1">
      <c r="A121" s="32" t="s">
        <v>98</v>
      </c>
      <c r="C121" s="8" t="s">
        <v>29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>
        <v>0</v>
      </c>
      <c r="V121" s="9">
        <v>0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</row>
    <row r="122" spans="2:57" ht="22.5" customHeight="1">
      <c r="B122" s="25" t="s">
        <v>59</v>
      </c>
      <c r="C122" s="8" t="s">
        <v>30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 t="s">
        <v>64</v>
      </c>
      <c r="S122" s="9" t="s">
        <v>64</v>
      </c>
      <c r="T122" s="9" t="s">
        <v>64</v>
      </c>
      <c r="U122" s="9">
        <v>0</v>
      </c>
      <c r="V122" s="9">
        <v>0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144</v>
      </c>
    </row>
    <row r="123" spans="1:57" ht="23.25" customHeight="1">
      <c r="A123" s="69" t="s">
        <v>52</v>
      </c>
      <c r="B123" s="70"/>
      <c r="C123" s="71"/>
      <c r="D123" s="11">
        <v>36</v>
      </c>
      <c r="E123" s="11">
        <v>36</v>
      </c>
      <c r="F123" s="11">
        <v>36</v>
      </c>
      <c r="G123" s="11">
        <v>36</v>
      </c>
      <c r="H123" s="11">
        <v>36</v>
      </c>
      <c r="I123" s="11">
        <v>36</v>
      </c>
      <c r="J123" s="11">
        <v>36</v>
      </c>
      <c r="K123" s="11">
        <v>36</v>
      </c>
      <c r="L123" s="11">
        <v>36</v>
      </c>
      <c r="M123" s="11">
        <v>36</v>
      </c>
      <c r="N123" s="11">
        <v>36</v>
      </c>
      <c r="O123" s="11">
        <v>36</v>
      </c>
      <c r="P123" s="11"/>
      <c r="Q123" s="11"/>
      <c r="R123" s="11"/>
      <c r="S123" s="11"/>
      <c r="T123" s="11"/>
      <c r="U123" s="11">
        <v>0</v>
      </c>
      <c r="V123" s="11">
        <v>0</v>
      </c>
      <c r="W123" s="11">
        <v>36</v>
      </c>
      <c r="X123" s="11">
        <v>36</v>
      </c>
      <c r="Y123" s="11">
        <v>36</v>
      </c>
      <c r="Z123" s="11">
        <v>36</v>
      </c>
      <c r="AA123" s="11">
        <v>36</v>
      </c>
      <c r="AB123" s="11">
        <v>36</v>
      </c>
      <c r="AC123" s="11">
        <v>36</v>
      </c>
      <c r="AD123" s="11">
        <v>36</v>
      </c>
      <c r="AE123" s="11">
        <v>36</v>
      </c>
      <c r="AF123" s="11">
        <v>36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9">
        <f>SUM(D123:BD123)</f>
        <v>792</v>
      </c>
    </row>
    <row r="124" spans="1:57" ht="27" customHeight="1">
      <c r="A124" s="66" t="s">
        <v>31</v>
      </c>
      <c r="B124" s="67"/>
      <c r="C124" s="68"/>
      <c r="D124" s="11">
        <v>18</v>
      </c>
      <c r="E124" s="11">
        <v>18</v>
      </c>
      <c r="F124" s="11">
        <v>18</v>
      </c>
      <c r="G124" s="11">
        <v>18</v>
      </c>
      <c r="H124" s="11">
        <v>18</v>
      </c>
      <c r="I124" s="11">
        <v>18</v>
      </c>
      <c r="J124" s="11">
        <v>18</v>
      </c>
      <c r="K124" s="11">
        <v>18</v>
      </c>
      <c r="L124" s="11">
        <v>18</v>
      </c>
      <c r="M124" s="11">
        <v>18</v>
      </c>
      <c r="N124" s="11">
        <v>18</v>
      </c>
      <c r="O124" s="11">
        <v>18</v>
      </c>
      <c r="P124" s="11"/>
      <c r="Q124" s="11"/>
      <c r="R124" s="11"/>
      <c r="S124" s="11"/>
      <c r="T124" s="11"/>
      <c r="U124" s="11">
        <v>0</v>
      </c>
      <c r="V124" s="11">
        <v>0</v>
      </c>
      <c r="W124" s="11">
        <v>18</v>
      </c>
      <c r="X124" s="11">
        <v>18</v>
      </c>
      <c r="Y124" s="11">
        <v>18</v>
      </c>
      <c r="Z124" s="11">
        <v>18</v>
      </c>
      <c r="AA124" s="11">
        <v>18</v>
      </c>
      <c r="AB124" s="11">
        <v>18</v>
      </c>
      <c r="AC124" s="11">
        <v>18</v>
      </c>
      <c r="AD124" s="11">
        <v>18</v>
      </c>
      <c r="AE124" s="11">
        <v>18</v>
      </c>
      <c r="AF124" s="11">
        <v>18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9">
        <f>SUM(D124:BD124)</f>
        <v>396</v>
      </c>
    </row>
    <row r="125" spans="1:57" ht="24.75" customHeight="1">
      <c r="A125" s="63" t="s">
        <v>32</v>
      </c>
      <c r="B125" s="64"/>
      <c r="C125" s="65"/>
      <c r="D125" s="12">
        <f>SUM(D123:D124)</f>
        <v>54</v>
      </c>
      <c r="E125" s="12">
        <f aca="true" t="shared" si="6" ref="E125:AT125">SUM(E123:E124)</f>
        <v>54</v>
      </c>
      <c r="F125" s="12">
        <f t="shared" si="6"/>
        <v>54</v>
      </c>
      <c r="G125" s="12">
        <f t="shared" si="6"/>
        <v>54</v>
      </c>
      <c r="H125" s="12">
        <f t="shared" si="6"/>
        <v>54</v>
      </c>
      <c r="I125" s="12">
        <f t="shared" si="6"/>
        <v>54</v>
      </c>
      <c r="J125" s="12">
        <f t="shared" si="6"/>
        <v>54</v>
      </c>
      <c r="K125" s="12">
        <f t="shared" si="6"/>
        <v>54</v>
      </c>
      <c r="L125" s="12">
        <f t="shared" si="6"/>
        <v>54</v>
      </c>
      <c r="M125" s="12">
        <f t="shared" si="6"/>
        <v>54</v>
      </c>
      <c r="N125" s="12">
        <f t="shared" si="6"/>
        <v>54</v>
      </c>
      <c r="O125" s="12">
        <f t="shared" si="6"/>
        <v>54</v>
      </c>
      <c r="P125" s="12">
        <f t="shared" si="6"/>
        <v>0</v>
      </c>
      <c r="Q125" s="12">
        <f t="shared" si="6"/>
        <v>0</v>
      </c>
      <c r="R125" s="12">
        <f t="shared" si="6"/>
        <v>0</v>
      </c>
      <c r="S125" s="12">
        <f t="shared" si="6"/>
        <v>0</v>
      </c>
      <c r="T125" s="12">
        <f t="shared" si="6"/>
        <v>0</v>
      </c>
      <c r="U125" s="12">
        <f t="shared" si="6"/>
        <v>0</v>
      </c>
      <c r="V125" s="12">
        <f t="shared" si="6"/>
        <v>0</v>
      </c>
      <c r="W125" s="12">
        <f t="shared" si="6"/>
        <v>54</v>
      </c>
      <c r="X125" s="12">
        <f t="shared" si="6"/>
        <v>54</v>
      </c>
      <c r="Y125" s="12">
        <f t="shared" si="6"/>
        <v>54</v>
      </c>
      <c r="Z125" s="12">
        <f t="shared" si="6"/>
        <v>54</v>
      </c>
      <c r="AA125" s="12">
        <f t="shared" si="6"/>
        <v>54</v>
      </c>
      <c r="AB125" s="12">
        <f t="shared" si="6"/>
        <v>54</v>
      </c>
      <c r="AC125" s="12">
        <f t="shared" si="6"/>
        <v>54</v>
      </c>
      <c r="AD125" s="12">
        <f t="shared" si="6"/>
        <v>54</v>
      </c>
      <c r="AE125" s="12">
        <f t="shared" si="6"/>
        <v>54</v>
      </c>
      <c r="AF125" s="12">
        <f t="shared" si="6"/>
        <v>54</v>
      </c>
      <c r="AG125" s="12">
        <f t="shared" si="6"/>
        <v>0</v>
      </c>
      <c r="AH125" s="12">
        <f t="shared" si="6"/>
        <v>0</v>
      </c>
      <c r="AI125" s="12">
        <f t="shared" si="6"/>
        <v>0</v>
      </c>
      <c r="AJ125" s="12">
        <f t="shared" si="6"/>
        <v>0</v>
      </c>
      <c r="AK125" s="12">
        <f t="shared" si="6"/>
        <v>0</v>
      </c>
      <c r="AL125" s="12">
        <f t="shared" si="6"/>
        <v>0</v>
      </c>
      <c r="AM125" s="12">
        <f t="shared" si="6"/>
        <v>0</v>
      </c>
      <c r="AN125" s="12">
        <f t="shared" si="6"/>
        <v>0</v>
      </c>
      <c r="AO125" s="12">
        <f t="shared" si="6"/>
        <v>0</v>
      </c>
      <c r="AP125" s="12">
        <f t="shared" si="6"/>
        <v>0</v>
      </c>
      <c r="AQ125" s="12">
        <f t="shared" si="6"/>
        <v>0</v>
      </c>
      <c r="AR125" s="12">
        <f t="shared" si="6"/>
        <v>0</v>
      </c>
      <c r="AS125" s="12">
        <f t="shared" si="6"/>
        <v>0</v>
      </c>
      <c r="AT125" s="12">
        <f t="shared" si="6"/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v>0</v>
      </c>
      <c r="AZ125" s="11">
        <v>0</v>
      </c>
      <c r="BA125" s="11">
        <v>0</v>
      </c>
      <c r="BB125" s="11">
        <v>0</v>
      </c>
      <c r="BC125" s="11">
        <v>0</v>
      </c>
      <c r="BD125" s="11">
        <v>0</v>
      </c>
      <c r="BE125" s="9">
        <v>1188</v>
      </c>
    </row>
    <row r="126" spans="1:5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</sheetData>
  <sheetProtection/>
  <mergeCells count="153">
    <mergeCell ref="A101:A102"/>
    <mergeCell ref="A95:A96"/>
    <mergeCell ref="A99:A100"/>
    <mergeCell ref="A125:C125"/>
    <mergeCell ref="A124:C124"/>
    <mergeCell ref="A123:C123"/>
    <mergeCell ref="A27:A28"/>
    <mergeCell ref="A29:A30"/>
    <mergeCell ref="A67:A68"/>
    <mergeCell ref="A119:A120"/>
    <mergeCell ref="B119:B120"/>
    <mergeCell ref="A117:A118"/>
    <mergeCell ref="B117:B118"/>
    <mergeCell ref="A115:A116"/>
    <mergeCell ref="B115:B116"/>
    <mergeCell ref="A103:A104"/>
    <mergeCell ref="B103:B104"/>
    <mergeCell ref="B69:B70"/>
    <mergeCell ref="A97:A98"/>
    <mergeCell ref="A75:A76"/>
    <mergeCell ref="A77:A78"/>
    <mergeCell ref="A79:A80"/>
    <mergeCell ref="A81:A82"/>
    <mergeCell ref="A83:A84"/>
    <mergeCell ref="B13:B14"/>
    <mergeCell ref="A15:A16"/>
    <mergeCell ref="B25:B26"/>
    <mergeCell ref="A25:A26"/>
    <mergeCell ref="B27:B28"/>
    <mergeCell ref="B29:B30"/>
    <mergeCell ref="A23:A24"/>
    <mergeCell ref="A21:A22"/>
    <mergeCell ref="B21:B22"/>
    <mergeCell ref="A17:A18"/>
    <mergeCell ref="B97:B98"/>
    <mergeCell ref="M2:P6"/>
    <mergeCell ref="D2:D6"/>
    <mergeCell ref="E2:G6"/>
    <mergeCell ref="H2:H6"/>
    <mergeCell ref="A73:A74"/>
    <mergeCell ref="B73:B74"/>
    <mergeCell ref="A69:A70"/>
    <mergeCell ref="B11:B12"/>
    <mergeCell ref="A11:A12"/>
    <mergeCell ref="B63:B64"/>
    <mergeCell ref="A34:A42"/>
    <mergeCell ref="A13:A14"/>
    <mergeCell ref="A43:A44"/>
    <mergeCell ref="A57:A58"/>
    <mergeCell ref="B15:B16"/>
    <mergeCell ref="A19:A20"/>
    <mergeCell ref="AE2:AG6"/>
    <mergeCell ref="AH2:AH6"/>
    <mergeCell ref="V2:Y6"/>
    <mergeCell ref="Z2:Z6"/>
    <mergeCell ref="B95:B96"/>
    <mergeCell ref="B83:B84"/>
    <mergeCell ref="B19:B20"/>
    <mergeCell ref="BD2:BD6"/>
    <mergeCell ref="Q2:Q6"/>
    <mergeCell ref="R2:T6"/>
    <mergeCell ref="U2:U6"/>
    <mergeCell ref="C2:C10"/>
    <mergeCell ref="I2:L6"/>
    <mergeCell ref="D7:BD7"/>
    <mergeCell ref="AD2:AD6"/>
    <mergeCell ref="AM2:AP6"/>
    <mergeCell ref="AQ2:AQ6"/>
    <mergeCell ref="AV2:AY6"/>
    <mergeCell ref="AZ2:BC6"/>
    <mergeCell ref="A31:A32"/>
    <mergeCell ref="B31:B32"/>
    <mergeCell ref="AR2:AT6"/>
    <mergeCell ref="AU2:AU6"/>
    <mergeCell ref="AI2:AK6"/>
    <mergeCell ref="D9:BD9"/>
    <mergeCell ref="A2:A10"/>
    <mergeCell ref="B2:B10"/>
    <mergeCell ref="BE2:BE6"/>
    <mergeCell ref="H34:H38"/>
    <mergeCell ref="AZ34:BC38"/>
    <mergeCell ref="AU34:AU38"/>
    <mergeCell ref="I34:L38"/>
    <mergeCell ref="AA2:AC6"/>
    <mergeCell ref="M34:P38"/>
    <mergeCell ref="Q34:Q38"/>
    <mergeCell ref="R34:T38"/>
    <mergeCell ref="AL2:AL6"/>
    <mergeCell ref="C34:C42"/>
    <mergeCell ref="D34:D38"/>
    <mergeCell ref="B67:B68"/>
    <mergeCell ref="E34:G38"/>
    <mergeCell ref="B47:B48"/>
    <mergeCell ref="B49:B50"/>
    <mergeCell ref="B53:B54"/>
    <mergeCell ref="B34:B42"/>
    <mergeCell ref="B57:B58"/>
    <mergeCell ref="AA34:AC38"/>
    <mergeCell ref="AL34:AL38"/>
    <mergeCell ref="M86:P90"/>
    <mergeCell ref="Q86:Q90"/>
    <mergeCell ref="R86:T90"/>
    <mergeCell ref="U34:U38"/>
    <mergeCell ref="V34:Y38"/>
    <mergeCell ref="AE34:AG38"/>
    <mergeCell ref="AH34:AH38"/>
    <mergeCell ref="AI34:AK38"/>
    <mergeCell ref="Z34:Z38"/>
    <mergeCell ref="AD34:AD38"/>
    <mergeCell ref="AV34:AY38"/>
    <mergeCell ref="AR34:AT38"/>
    <mergeCell ref="AM34:AP38"/>
    <mergeCell ref="A86:A94"/>
    <mergeCell ref="B86:B94"/>
    <mergeCell ref="C86:C94"/>
    <mergeCell ref="D86:D90"/>
    <mergeCell ref="D93:BD93"/>
    <mergeCell ref="BD34:BD38"/>
    <mergeCell ref="BE34:BE38"/>
    <mergeCell ref="D39:BD39"/>
    <mergeCell ref="D41:BD41"/>
    <mergeCell ref="E86:G90"/>
    <mergeCell ref="V86:Y90"/>
    <mergeCell ref="AI86:AK90"/>
    <mergeCell ref="AH86:AH90"/>
    <mergeCell ref="AD86:AD90"/>
    <mergeCell ref="AE86:AG90"/>
    <mergeCell ref="AQ34:AQ38"/>
    <mergeCell ref="AA86:AC90"/>
    <mergeCell ref="BD86:BD90"/>
    <mergeCell ref="U86:U90"/>
    <mergeCell ref="AZ86:BC90"/>
    <mergeCell ref="BE86:BE90"/>
    <mergeCell ref="AQ86:AQ90"/>
    <mergeCell ref="AR86:AT90"/>
    <mergeCell ref="AU86:AU90"/>
    <mergeCell ref="AV86:AY90"/>
    <mergeCell ref="D91:BD91"/>
    <mergeCell ref="Z86:Z90"/>
    <mergeCell ref="H86:H90"/>
    <mergeCell ref="I86:L90"/>
    <mergeCell ref="AM86:AP90"/>
    <mergeCell ref="AL86:AL90"/>
    <mergeCell ref="B99:B100"/>
    <mergeCell ref="B105:B106"/>
    <mergeCell ref="B107:B108"/>
    <mergeCell ref="A63:A64"/>
    <mergeCell ref="B51:B52"/>
    <mergeCell ref="B61:B62"/>
    <mergeCell ref="A61:A62"/>
    <mergeCell ref="A65:A66"/>
    <mergeCell ref="B65:B66"/>
    <mergeCell ref="B59:B6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54" r:id="rId1"/>
  <rowBreaks count="2" manualBreakCount="2">
    <brk id="63" max="56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2018-04-05T13:07:34Z</cp:lastPrinted>
  <dcterms:created xsi:type="dcterms:W3CDTF">2011-04-04T05:03:41Z</dcterms:created>
  <dcterms:modified xsi:type="dcterms:W3CDTF">2023-01-10T07:55:07Z</dcterms:modified>
  <cp:category/>
  <cp:version/>
  <cp:contentType/>
  <cp:contentStatus/>
</cp:coreProperties>
</file>